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Аралық 15 балабақша\22-23 МОНИТОРИНГ\АРАЛЫҚ 22-23\"/>
    </mc:Choice>
  </mc:AlternateContent>
  <bookViews>
    <workbookView xWindow="-120" yWindow="-120" windowWidth="19440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Q39" i="3" l="1"/>
  <c r="BK39" i="3"/>
  <c r="NQ39" i="3"/>
  <c r="NF39" i="3"/>
  <c r="MK39" i="3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C40" i="5" s="1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G40" i="5"/>
  <c r="QQ40" i="5"/>
  <c r="QW40" i="5"/>
  <c r="RL40" i="5"/>
  <c r="RM40" i="5"/>
  <c r="SG40" i="5"/>
  <c r="SI40" i="5"/>
  <c r="SW40" i="5"/>
  <c r="TM40" i="5"/>
  <c r="UG40" i="5"/>
  <c r="UN40" i="5"/>
  <c r="UW40" i="5"/>
  <c r="VL40" i="5"/>
  <c r="VM40" i="5"/>
  <c r="WK40" i="5"/>
  <c r="XA40" i="5"/>
  <c r="XU40" i="5"/>
  <c r="XX40" i="5"/>
  <c r="YK40" i="5"/>
  <c r="ZE40" i="5"/>
  <c r="ZU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BE40" i="4"/>
  <c r="DX40" i="4"/>
  <c r="FL40" i="4"/>
  <c r="HQ40" i="4"/>
  <c r="HX40" i="4"/>
  <c r="IW40" i="4"/>
  <c r="KS40" i="4"/>
  <c r="MW40" i="4"/>
  <c r="PH40" i="4"/>
  <c r="RA40" i="4"/>
  <c r="SZ40" i="4"/>
  <c r="C39" i="4"/>
  <c r="C40" i="4" s="1"/>
  <c r="D39" i="3"/>
  <c r="D40" i="3" s="1"/>
  <c r="E39" i="3"/>
  <c r="E40" i="3" s="1"/>
  <c r="F39" i="3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O39" i="3"/>
  <c r="O40" i="3" s="1"/>
  <c r="P39" i="3"/>
  <c r="P40" i="3" s="1"/>
  <c r="Q39" i="3"/>
  <c r="Q40" i="3" s="1"/>
  <c r="R39" i="3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M39" i="3"/>
  <c r="AM40" i="3" s="1"/>
  <c r="AN39" i="3"/>
  <c r="AN40" i="3" s="1"/>
  <c r="AO39" i="3"/>
  <c r="AO40" i="3" s="1"/>
  <c r="AP39" i="3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C39" i="3"/>
  <c r="BC40" i="3" s="1"/>
  <c r="BD39" i="3"/>
  <c r="BD40" i="3" s="1"/>
  <c r="BE39" i="3"/>
  <c r="BE40" i="3" s="1"/>
  <c r="BF39" i="3"/>
  <c r="BG39" i="3"/>
  <c r="BG40" i="3" s="1"/>
  <c r="BH39" i="3"/>
  <c r="BH40" i="3" s="1"/>
  <c r="BI39" i="3"/>
  <c r="BI40" i="3" s="1"/>
  <c r="BJ39" i="3"/>
  <c r="BJ40" i="3" s="1"/>
  <c r="BL39" i="3"/>
  <c r="BL40" i="3" s="1"/>
  <c r="BM39" i="3"/>
  <c r="BM40" i="3" s="1"/>
  <c r="BN39" i="3"/>
  <c r="BN40" i="3" s="1"/>
  <c r="BO39" i="3"/>
  <c r="BP39" i="3"/>
  <c r="BP40" i="3" s="1"/>
  <c r="BR39" i="3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H39" i="3"/>
  <c r="DI39" i="3"/>
  <c r="DI40" i="3" s="1"/>
  <c r="DJ39" i="3"/>
  <c r="DJ40" i="3" s="1"/>
  <c r="DK39" i="3"/>
  <c r="DL39" i="3"/>
  <c r="DM39" i="3"/>
  <c r="DM40" i="3" s="1"/>
  <c r="DN39" i="3"/>
  <c r="DN40" i="3" s="1"/>
  <c r="DO39" i="3"/>
  <c r="DP39" i="3"/>
  <c r="DQ39" i="3"/>
  <c r="DQ40" i="3" s="1"/>
  <c r="DR39" i="3"/>
  <c r="DR40" i="3" s="1"/>
  <c r="DS39" i="3"/>
  <c r="DT39" i="3"/>
  <c r="DU39" i="3"/>
  <c r="DU40" i="3" s="1"/>
  <c r="DV39" i="3"/>
  <c r="DV40" i="3" s="1"/>
  <c r="DW39" i="3"/>
  <c r="DX39" i="3"/>
  <c r="DY39" i="3"/>
  <c r="DY40" i="3" s="1"/>
  <c r="DZ39" i="3"/>
  <c r="DZ40" i="3" s="1"/>
  <c r="EA39" i="3"/>
  <c r="EB39" i="3"/>
  <c r="EC39" i="3"/>
  <c r="EC40" i="3" s="1"/>
  <c r="ED39" i="3"/>
  <c r="ED40" i="3" s="1"/>
  <c r="EE39" i="3"/>
  <c r="EF39" i="3"/>
  <c r="EF40" i="3" s="1"/>
  <c r="EG39" i="3"/>
  <c r="EG40" i="3" s="1"/>
  <c r="EH39" i="3"/>
  <c r="EH40" i="3" s="1"/>
  <c r="EI39" i="3"/>
  <c r="EJ39" i="3"/>
  <c r="EJ40" i="3" s="1"/>
  <c r="EK39" i="3"/>
  <c r="EK40" i="3" s="1"/>
  <c r="EL39" i="3"/>
  <c r="EM39" i="3"/>
  <c r="EN39" i="3"/>
  <c r="EO39" i="3"/>
  <c r="EO40" i="3" s="1"/>
  <c r="EP39" i="3"/>
  <c r="EP40" i="3" s="1"/>
  <c r="EQ39" i="3"/>
  <c r="ER39" i="3"/>
  <c r="ER40" i="3" s="1"/>
  <c r="ES39" i="3"/>
  <c r="ES40" i="3" s="1"/>
  <c r="ET39" i="3"/>
  <c r="ET40" i="3" s="1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GZ40" i="3" s="1"/>
  <c r="HA39" i="3"/>
  <c r="HA40" i="3" s="1"/>
  <c r="HB39" i="3"/>
  <c r="HC39" i="3"/>
  <c r="HD39" i="3"/>
  <c r="HE39" i="3"/>
  <c r="HE40" i="3" s="1"/>
  <c r="HF39" i="3"/>
  <c r="HF40" i="3" s="1"/>
  <c r="HG39" i="3"/>
  <c r="HH39" i="3"/>
  <c r="HH40" i="3" s="1"/>
  <c r="HI39" i="3"/>
  <c r="HI40" i="3" s="1"/>
  <c r="HJ39" i="3"/>
  <c r="HK39" i="3"/>
  <c r="HL39" i="3"/>
  <c r="HM39" i="3"/>
  <c r="HM40" i="3" s="1"/>
  <c r="HN39" i="3"/>
  <c r="HN40" i="3" s="1"/>
  <c r="HO39" i="3"/>
  <c r="HP39" i="3"/>
  <c r="HP40" i="3" s="1"/>
  <c r="HQ39" i="3"/>
  <c r="HQ40" i="3" s="1"/>
  <c r="HR39" i="3"/>
  <c r="HR40" i="3" s="1"/>
  <c r="HS39" i="3"/>
  <c r="HT39" i="3"/>
  <c r="HT40" i="3" s="1"/>
  <c r="HU39" i="3"/>
  <c r="HU40" i="3" s="1"/>
  <c r="HV39" i="3"/>
  <c r="HV40" i="3" s="1"/>
  <c r="HW39" i="3"/>
  <c r="HX39" i="3"/>
  <c r="HX40" i="3" s="1"/>
  <c r="HY39" i="3"/>
  <c r="HY40" i="3" s="1"/>
  <c r="HZ39" i="3"/>
  <c r="HZ40" i="3" s="1"/>
  <c r="IA39" i="3"/>
  <c r="IB39" i="3"/>
  <c r="IB40" i="3" s="1"/>
  <c r="IC39" i="3"/>
  <c r="IC40" i="3" s="1"/>
  <c r="ID39" i="3"/>
  <c r="ID40" i="3" s="1"/>
  <c r="IE39" i="3"/>
  <c r="IF39" i="3"/>
  <c r="IF40" i="3" s="1"/>
  <c r="IG39" i="3"/>
  <c r="IG40" i="3" s="1"/>
  <c r="IH39" i="3"/>
  <c r="IH40" i="3" s="1"/>
  <c r="II39" i="3"/>
  <c r="IJ39" i="3"/>
  <c r="IJ40" i="3" s="1"/>
  <c r="IK39" i="3"/>
  <c r="IK40" i="3" s="1"/>
  <c r="IL39" i="3"/>
  <c r="IL40" i="3" s="1"/>
  <c r="IM39" i="3"/>
  <c r="IN39" i="3"/>
  <c r="IN40" i="3" s="1"/>
  <c r="IO39" i="3"/>
  <c r="IO40" i="3" s="1"/>
  <c r="IP39" i="3"/>
  <c r="IP40" i="3" s="1"/>
  <c r="IQ39" i="3"/>
  <c r="IR39" i="3"/>
  <c r="IR40" i="3" s="1"/>
  <c r="IS39" i="3"/>
  <c r="IT39" i="3"/>
  <c r="IT40" i="3" s="1"/>
  <c r="IU39" i="3"/>
  <c r="IV39" i="3"/>
  <c r="IV40" i="3" s="1"/>
  <c r="IW39" i="3"/>
  <c r="IX39" i="3"/>
  <c r="IX40" i="3" s="1"/>
  <c r="IY39" i="3"/>
  <c r="IZ39" i="3"/>
  <c r="IZ40" i="3" s="1"/>
  <c r="JA39" i="3"/>
  <c r="JB39" i="3"/>
  <c r="JB40" i="3" s="1"/>
  <c r="JC39" i="3"/>
  <c r="JD39" i="3"/>
  <c r="JD40" i="3" s="1"/>
  <c r="JE39" i="3"/>
  <c r="JF39" i="3"/>
  <c r="JF40" i="3" s="1"/>
  <c r="JG39" i="3"/>
  <c r="JH39" i="3"/>
  <c r="JH40" i="3" s="1"/>
  <c r="JI39" i="3"/>
  <c r="JJ39" i="3"/>
  <c r="JJ40" i="3" s="1"/>
  <c r="JK39" i="3"/>
  <c r="JL39" i="3"/>
  <c r="JL40" i="3" s="1"/>
  <c r="JM39" i="3"/>
  <c r="JN39" i="3"/>
  <c r="JN40" i="3" s="1"/>
  <c r="JO39" i="3"/>
  <c r="JP39" i="3"/>
  <c r="JP40" i="3" s="1"/>
  <c r="JQ39" i="3"/>
  <c r="JR39" i="3"/>
  <c r="JR40" i="3" s="1"/>
  <c r="JS39" i="3"/>
  <c r="JT39" i="3"/>
  <c r="JT40" i="3" s="1"/>
  <c r="JU39" i="3"/>
  <c r="JV39" i="3"/>
  <c r="JV40" i="3" s="1"/>
  <c r="JW39" i="3"/>
  <c r="JX39" i="3"/>
  <c r="JX40" i="3" s="1"/>
  <c r="JY39" i="3"/>
  <c r="JZ39" i="3"/>
  <c r="JZ40" i="3" s="1"/>
  <c r="KA39" i="3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J40" i="3" s="1"/>
  <c r="ML39" i="3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B39" i="3"/>
  <c r="NB40" i="3" s="1"/>
  <c r="NC39" i="3"/>
  <c r="NC40" i="3" s="1"/>
  <c r="ND39" i="3"/>
  <c r="ND40" i="3" s="1"/>
  <c r="NE39" i="3"/>
  <c r="NE40" i="3" s="1"/>
  <c r="NG39" i="3"/>
  <c r="NG40" i="3" s="1"/>
  <c r="NH39" i="3"/>
  <c r="NH40" i="3" s="1"/>
  <c r="NI39" i="3"/>
  <c r="NJ39" i="3"/>
  <c r="NK39" i="3"/>
  <c r="NL39" i="3"/>
  <c r="NM39" i="3"/>
  <c r="NN39" i="3"/>
  <c r="NO39" i="3"/>
  <c r="NP39" i="3"/>
  <c r="NR39" i="3"/>
  <c r="NR40" i="3" s="1"/>
  <c r="NS39" i="3"/>
  <c r="F40" i="3"/>
  <c r="N40" i="3"/>
  <c r="R40" i="3"/>
  <c r="Z40" i="3"/>
  <c r="AF40" i="3"/>
  <c r="AL40" i="3"/>
  <c r="AP40" i="3"/>
  <c r="AV40" i="3"/>
  <c r="BB40" i="3"/>
  <c r="BF40" i="3"/>
  <c r="BK40" i="3"/>
  <c r="BO40" i="3"/>
  <c r="BQ40" i="3"/>
  <c r="BR40" i="3"/>
  <c r="BX40" i="3"/>
  <c r="CB40" i="3"/>
  <c r="CH40" i="3"/>
  <c r="CN40" i="3"/>
  <c r="CT40" i="3"/>
  <c r="CZ40" i="3"/>
  <c r="DD40" i="3"/>
  <c r="DG40" i="3"/>
  <c r="DH40" i="3"/>
  <c r="DK40" i="3"/>
  <c r="DL40" i="3"/>
  <c r="DO40" i="3"/>
  <c r="DP40" i="3"/>
  <c r="DS40" i="3"/>
  <c r="DT40" i="3"/>
  <c r="DW40" i="3"/>
  <c r="DX40" i="3"/>
  <c r="EA40" i="3"/>
  <c r="EB40" i="3"/>
  <c r="EE40" i="3"/>
  <c r="EI40" i="3"/>
  <c r="EL40" i="3"/>
  <c r="EM40" i="3"/>
  <c r="EN40" i="3"/>
  <c r="EQ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HB40" i="3"/>
  <c r="HC40" i="3"/>
  <c r="HD40" i="3"/>
  <c r="HG40" i="3"/>
  <c r="HJ40" i="3"/>
  <c r="HK40" i="3"/>
  <c r="HL40" i="3"/>
  <c r="HO40" i="3"/>
  <c r="HS40" i="3"/>
  <c r="HW40" i="3"/>
  <c r="IA40" i="3"/>
  <c r="IE40" i="3"/>
  <c r="II40" i="3"/>
  <c r="IM40" i="3"/>
  <c r="IQ40" i="3"/>
  <c r="IS40" i="3"/>
  <c r="IU40" i="3"/>
  <c r="IW40" i="3"/>
  <c r="IY40" i="3"/>
  <c r="JA40" i="3"/>
  <c r="JC40" i="3"/>
  <c r="JE40" i="3"/>
  <c r="JG40" i="3"/>
  <c r="JI40" i="3"/>
  <c r="JK40" i="3"/>
  <c r="JM40" i="3"/>
  <c r="JO40" i="3"/>
  <c r="JQ40" i="3"/>
  <c r="JS40" i="3"/>
  <c r="JU40" i="3"/>
  <c r="JW40" i="3"/>
  <c r="JY40" i="3"/>
  <c r="KA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K40" i="3"/>
  <c r="ML40" i="3"/>
  <c r="MO40" i="3"/>
  <c r="MU40" i="3"/>
  <c r="NA40" i="3"/>
  <c r="NF40" i="3"/>
  <c r="NI40" i="3"/>
  <c r="NJ40" i="3"/>
  <c r="NK40" i="3"/>
  <c r="NL40" i="3"/>
  <c r="NM40" i="3"/>
  <c r="NN40" i="3"/>
  <c r="NO40" i="3"/>
  <c r="NP40" i="3"/>
  <c r="NQ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Y40" i="2"/>
  <c r="CO40" i="2"/>
  <c r="FH40" i="2"/>
  <c r="GG40" i="2"/>
  <c r="HA40" i="2"/>
  <c r="HI40" i="2"/>
  <c r="IZ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44" i="3"/>
  <c r="D59" i="3"/>
  <c r="D60" i="3"/>
  <c r="D48" i="3"/>
  <c r="D47" i="3"/>
  <c r="D56" i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6" i="3"/>
  <c r="D51" i="3"/>
  <c r="D52" i="3"/>
  <c r="D49" i="3"/>
  <c r="D45" i="3"/>
  <c r="D55" i="3"/>
  <c r="D53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<sst xmlns="http://schemas.openxmlformats.org/spreadsheetml/2006/main" count="4124" uniqueCount="3272">
  <si>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</si>
  <si>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</si>
  <si>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</si>
  <si>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</si>
  <si>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</si>
  <si>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</si>
  <si>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</si>
  <si>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</si>
  <si>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</si>
  <si>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</si>
  <si>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</si>
  <si>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</si>
  <si>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</si>
  <si>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</si>
  <si>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</si>
  <si>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</si>
  <si>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</si>
  <si>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</si>
  <si>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</si>
  <si>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</si>
  <si>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</si>
  <si>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</si>
  <si>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</si>
  <si>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</si>
  <si>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</si>
  <si>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</si>
  <si>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</si>
  <si>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</si>
  <si>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</si>
  <si>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</si>
  <si>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</si>
  <si>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</si>
  <si>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</si>
  <si>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</si>
  <si>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</si>
  <si>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</si>
  <si>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</si>
  <si>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</si>
  <si>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</si>
  <si>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</si>
  <si>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</si>
  <si>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</si>
  <si>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</si>
  <si>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</si>
  <si>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</si>
  <si>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</si>
  <si>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</si>
  <si>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</si>
  <si>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</si>
  <si>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</si>
  <si>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</si>
  <si>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</si>
  <si>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</si>
  <si>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</si>
  <si>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</si>
  <si>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</si>
  <si>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</si>
  <si>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</si>
  <si>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</si>
  <si>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</si>
  <si>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</si>
  <si>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</si>
  <si>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</si>
  <si>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</si>
  <si>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</si>
  <si>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</si>
  <si>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</si>
  <si>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</si>
  <si>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</si>
  <si>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</si>
  <si>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</si>
  <si>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</si>
  <si>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</si>
  <si>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</si>
  <si>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</si>
  <si>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</si>
  <si>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</si>
  <si>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</si>
  <si>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</si>
  <si>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</si>
  <si>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</si>
  <si>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</si>
  <si>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</si>
  <si>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</si>
  <si>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</si>
  <si>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</si>
  <si>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</si>
  <si>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</si>
  <si>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</si>
  <si>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</si>
  <si>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</si>
  <si>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</si>
  <si>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</si>
  <si>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</si>
  <si>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</si>
  <si>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</si>
  <si>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</si>
  <si>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</si>
  <si>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</si>
  <si>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</si>
  <si>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</si>
  <si>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</si>
  <si>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</si>
  <si>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</si>
  <si>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</si>
  <si>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</si>
  <si>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</si>
  <si>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</si>
  <si>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</si>
  <si>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</si>
  <si>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</si>
  <si>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</si>
  <si>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</si>
  <si>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</si>
  <si>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</si>
  <si>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</si>
  <si>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</si>
  <si>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</si>
  <si>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</si>
  <si>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</si>
  <si>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</si>
  <si>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</si>
  <si>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</si>
  <si>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</si>
  <si>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</si>
  <si>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</si>
  <si>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</si>
  <si>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</si>
  <si>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</si>
  <si>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</si>
  <si>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</si>
  <si>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</si>
  <si>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</si>
  <si>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</si>
  <si>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</si>
  <si>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</si>
  <si>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</si>
  <si>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</si>
  <si>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</si>
  <si>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</si>
  <si>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</si>
  <si>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</si>
  <si>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</si>
  <si>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</si>
  <si>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</si>
  <si>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</si>
  <si>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</si>
  <si>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</si>
  <si>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</si>
  <si>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</si>
  <si>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</si>
  <si>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</si>
  <si>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</si>
  <si>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</si>
  <si>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</si>
  <si>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</si>
  <si>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</si>
  <si>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</si>
  <si>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</si>
  <si>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</si>
  <si>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</si>
  <si>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</si>
  <si>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</si>
  <si>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</si>
  <si>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</si>
  <si>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</si>
  <si>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</si>
  <si>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</si>
  <si>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</si>
  <si>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</si>
  <si>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</si>
  <si>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</si>
  <si>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</si>
  <si>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</si>
  <si>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</si>
  <si>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</si>
  <si>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</si>
  <si>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</si>
  <si>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</si>
  <si>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</si>
  <si>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</si>
  <si>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</si>
  <si>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</si>
  <si>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</si>
  <si>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</si>
  <si>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</si>
  <si>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</si>
  <si>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</si>
  <si>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</si>
  <si>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</si>
  <si>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</si>
  <si>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</si>
  <si>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</si>
  <si>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</si>
  <si>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</si>
  <si>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</si>
  <si>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</si>
  <si>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</si>
  <si>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</si>
  <si>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</si>
  <si>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</si>
  <si>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</si>
  <si>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</si>
  <si>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</si>
  <si>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</si>
  <si>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</si>
  <si>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</si>
  <si>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</si>
  <si>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</si>
  <si>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</si>
  <si>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</si>
  <si>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</si>
  <si>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</si>
  <si>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</si>
  <si>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</si>
  <si>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</si>
  <si>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</si>
  <si>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</si>
  <si>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</si>
  <si>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</si>
  <si>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</si>
  <si>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</si>
  <si>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</si>
  <si>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</si>
  <si>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</si>
  <si>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</si>
  <si>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</si>
  <si>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</si>
  <si>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</si>
  <si>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</si>
  <si>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</si>
  <si>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</si>
  <si>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</si>
  <si>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</si>
  <si>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</si>
  <si>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</si>
  <si>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</si>
  <si>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</si>
  <si>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</si>
  <si>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</si>
  <si>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</si>
  <si>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</si>
  <si>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</si>
  <si>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</si>
  <si>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</si>
  <si>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</si>
  <si>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</si>
  <si>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</si>
  <si>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</si>
  <si>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</si>
  <si>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</si>
  <si>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</si>
  <si>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</si>
  <si>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</si>
  <si>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</si>
  <si>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</si>
  <si>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</si>
  <si>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</si>
  <si>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</si>
  <si>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</si>
  <si>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</si>
  <si>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</si>
  <si>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</si>
  <si>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</si>
  <si>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</si>
  <si>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</si>
  <si>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</si>
  <si>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</si>
  <si>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</si>
  <si>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</si>
  <si>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</si>
  <si>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</si>
  <si>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</si>
  <si>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</si>
  <si>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</si>
  <si>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</si>
  <si>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</si>
  <si>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</si>
  <si>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</si>
  <si>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</si>
  <si>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</si>
  <si>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</si>
  <si>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</si>
  <si>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</si>
  <si>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</si>
  <si>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</si>
  <si>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</si>
  <si>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</si>
  <si>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</si>
  <si>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</si>
  <si>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</si>
  <si>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</si>
  <si>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</si>
  <si>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</si>
  <si>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</si>
  <si>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</si>
  <si>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</si>
  <si>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</si>
  <si>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</si>
  <si>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</si>
  <si>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</si>
  <si>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</si>
  <si>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</si>
  <si>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</si>
  <si>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</si>
  <si>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</si>
  <si>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</si>
  <si>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</si>
  <si>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</si>
  <si>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</si>
  <si>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</si>
  <si>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</si>
  <si>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</si>
  <si>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</si>
  <si>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</si>
  <si>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</si>
  <si>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</si>
  <si>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</si>
  <si>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</si>
  <si>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</si>
  <si>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</si>
  <si>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</si>
  <si>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</si>
  <si>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</si>
  <si>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</si>
  <si>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</si>
  <si>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</si>
  <si>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</si>
  <si>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</si>
  <si>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</si>
  <si>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</si>
  <si>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</si>
  <si>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</si>
  <si>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</si>
  <si>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</si>
  <si>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</si>
  <si>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</si>
  <si>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</si>
  <si>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</si>
  <si>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</si>
  <si>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</si>
  <si>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</si>
  <si>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</si>
  <si>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</si>
  <si>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</si>
  <si>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</si>
  <si>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</si>
  <si>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</si>
  <si>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</si>
  <si>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</si>
  <si>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</si>
  <si>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</si>
  <si>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</si>
  <si>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</si>
  <si>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</si>
  <si>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</si>
  <si>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</si>
  <si>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</si>
  <si>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</si>
  <si>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</si>
  <si>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</si>
  <si>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</si>
  <si>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</si>
  <si>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</si>
  <si>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</si>
  <si>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</si>
  <si>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</si>
  <si>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</si>
  <si>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</si>
  <si>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</si>
  <si>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</si>
  <si>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</si>
  <si>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</si>
  <si>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</si>
  <si>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</si>
  <si>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</si>
  <si>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</si>
  <si>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</si>
  <si>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</si>
  <si>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</si>
  <si>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</si>
  <si>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</si>
  <si>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</si>
  <si>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</si>
  <si>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</si>
  <si>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</si>
  <si>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</si>
  <si>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</si>
  <si>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</si>
  <si>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</si>
  <si>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</si>
  <si>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</si>
  <si>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</si>
  <si>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</si>
  <si>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</si>
  <si>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</si>
  <si>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</si>
  <si>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</si>
  <si>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</si>
  <si>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</si>
  <si>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</si>
  <si>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</si>
  <si>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</si>
  <si>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</si>
  <si>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</si>
  <si>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</si>
  <si>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</si>
  <si>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</si>
  <si>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</si>
  <si>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</si>
  <si>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</si>
  <si>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</si>
  <si>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</si>
  <si>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</si>
  <si>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</si>
  <si>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</si>
  <si>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</si>
  <si>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</si>
  <si>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</si>
  <si>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</si>
  <si>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</si>
  <si>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</si>
  <si>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</si>
  <si>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</si>
  <si>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</si>
  <si>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</si>
  <si>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</si>
  <si>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</si>
  <si>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</si>
  <si>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</si>
  <si>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</si>
  <si>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</si>
  <si>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</si>
  <si>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</si>
  <si>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</si>
  <si>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</si>
  <si>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</si>
  <si>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</si>
  <si>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</si>
  <si>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</si>
  <si>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</si>
  <si>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</si>
  <si>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</si>
  <si>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</si>
  <si>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</si>
  <si>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</si>
  <si>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</si>
  <si>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</si>
  <si>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</si>
  <si>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</si>
  <si>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</si>
  <si>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</si>
  <si>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</si>
  <si>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</si>
  <si>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</si>
  <si>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</si>
  <si>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</si>
  <si>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</si>
  <si>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</si>
  <si>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</si>
  <si>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</si>
  <si>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</si>
  <si>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</si>
  <si>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</si>
  <si>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</si>
  <si>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</si>
  <si>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</si>
  <si>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</si>
  <si>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</si>
  <si>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</si>
  <si>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</si>
  <si>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</si>
  <si>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</si>
  <si>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</si>
  <si>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</si>
  <si>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</si>
  <si>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</si>
  <si>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</si>
  <si>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</si>
  <si>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</si>
  <si>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</si>
  <si>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</si>
  <si>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</si>
  <si>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</si>
  <si>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</si>
  <si>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</si>
  <si>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</si>
  <si>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</si>
  <si>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</si>
  <si>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</si>
  <si>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</si>
  <si>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</si>
  <si>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</si>
  <si>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</si>
  <si>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</si>
  <si>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</si>
  <si>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</si>
  <si>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</si>
  <si>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</si>
  <si>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</si>
  <si>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</si>
  <si>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</si>
  <si>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</si>
  <si>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</si>
  <si>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</si>
  <si>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</si>
  <si>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</si>
  <si>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</si>
  <si>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</si>
  <si>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</si>
  <si>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</si>
  <si>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</si>
  <si>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</si>
  <si>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</si>
  <si>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</si>
  <si>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</si>
  <si>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</si>
  <si>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</si>
  <si>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</si>
  <si>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</si>
  <si>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</si>
  <si>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</si>
  <si>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</si>
  <si>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</si>
  <si>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</si>
  <si>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</si>
  <si>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</si>
  <si>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</si>
  <si>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</si>
  <si>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</si>
  <si>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</si>
  <si>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</si>
  <si>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</si>
  <si>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</si>
  <si>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</si>
  <si>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</si>
  <si>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</si>
  <si>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</si>
  <si>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</si>
  <si>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</si>
  <si>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</si>
  <si>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</si>
  <si>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</si>
  <si>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</si>
  <si>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</si>
  <si>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</si>
  <si>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</si>
  <si>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</si>
  <si>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</si>
  <si>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</si>
  <si>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</si>
  <si>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</si>
  <si>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</si>
  <si>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</si>
  <si>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</si>
  <si>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</si>
  <si>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</si>
  <si>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</si>
  <si>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</si>
  <si>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</si>
  <si>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</si>
  <si>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</si>
  <si>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</si>
  <si>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</si>
  <si>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</si>
  <si>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</si>
  <si>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</si>
  <si>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</si>
  <si>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</si>
  <si>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</si>
  <si>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</si>
  <si>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</si>
  <si>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</si>
  <si>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</si>
  <si>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</si>
  <si>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</si>
  <si>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</si>
  <si>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</si>
  <si>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</si>
  <si>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</si>
  <si>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</si>
  <si>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</si>
  <si>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</si>
  <si>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</si>
  <si>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</si>
  <si>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</si>
  <si>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</si>
  <si>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</si>
  <si>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</si>
  <si>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</si>
  <si>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</si>
  <si>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</si>
  <si>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</si>
  <si>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</si>
  <si>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</si>
  <si>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</si>
  <si>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</si>
  <si>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</si>
  <si>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</si>
  <si>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</si>
  <si>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</si>
  <si>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</si>
  <si>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</si>
  <si>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</si>
  <si>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</si>
  <si>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</si>
  <si>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</si>
  <si>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</si>
  <si>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</si>
  <si>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</si>
  <si>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</si>
  <si>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</si>
  <si>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</si>
  <si>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</si>
  <si>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</si>
  <si>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</si>
  <si>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</si>
  <si>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</si>
  <si>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</si>
  <si>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</si>
  <si>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</si>
  <si>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</si>
  <si>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</si>
  <si>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</si>
  <si>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</si>
  <si>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</si>
  <si>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</si>
  <si>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</si>
  <si>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</si>
  <si>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</si>
  <si>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</si>
  <si>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</si>
  <si>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</si>
  <si>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</si>
  <si>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</si>
  <si>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</si>
  <si>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</si>
  <si>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</si>
  <si>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</si>
  <si>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</si>
  <si>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</si>
  <si>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</si>
  <si>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</si>
  <si>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</si>
  <si>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</si>
  <si>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</si>
  <si>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</si>
  <si>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</si>
  <si>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</si>
  <si>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</si>
  <si>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</si>
  <si>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</si>
  <si>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</si>
  <si>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</si>
  <si>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</si>
  <si>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</si>
  <si>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</si>
  <si>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</si>
  <si>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</si>
  <si>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</si>
  <si>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</si>
  <si>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</si>
  <si>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</si>
  <si>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</si>
  <si>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</si>
  <si>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</si>
  <si>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</si>
  <si>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</si>
  <si>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</si>
  <si>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</si>
  <si>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</si>
  <si>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</si>
  <si>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</si>
  <si>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</si>
  <si>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</si>
  <si>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</si>
  <si>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</si>
  <si>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</si>
  <si>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</si>
  <si>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</si>
  <si>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</si>
  <si>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</si>
  <si>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</si>
  <si>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</si>
  <si>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</si>
  <si>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</si>
  <si>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</si>
  <si>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</si>
  <si>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</si>
  <si>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</si>
  <si>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</si>
  <si>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</si>
  <si>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</si>
  <si>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</si>
  <si>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</si>
  <si>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</si>
  <si>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</si>
  <si>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</si>
  <si>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</si>
  <si>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</si>
  <si>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</si>
  <si>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</si>
  <si>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</si>
  <si>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</si>
  <si>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</si>
  <si>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</si>
  <si>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</si>
  <si>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</si>
  <si>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</si>
  <si>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</si>
  <si>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</si>
  <si>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</si>
  <si>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</si>
  <si>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</si>
  <si>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</si>
  <si>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</si>
  <si>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</si>
  <si>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</si>
  <si>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</si>
  <si>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</si>
  <si>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</si>
  <si>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</si>
  <si>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</si>
  <si>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</si>
  <si>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</si>
  <si>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</si>
  <si>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</si>
  <si>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</si>
  <si>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</si>
  <si>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</si>
  <si>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</si>
  <si>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</si>
  <si>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</si>
  <si>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</si>
  <si>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</si>
  <si>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</si>
  <si>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</si>
  <si>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</si>
  <si>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</si>
  <si>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</si>
  <si>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</si>
  <si>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</si>
  <si>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</si>
  <si>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</si>
  <si>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</si>
  <si>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</si>
  <si>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</si>
  <si>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</si>
  <si>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</si>
  <si>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</si>
  <si>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</si>
  <si>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</si>
  <si>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</si>
  <si>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</si>
  <si>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</si>
  <si>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</si>
  <si>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</si>
  <si>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</si>
  <si>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</si>
  <si>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</si>
  <si>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</si>
  <si>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</si>
  <si>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</si>
  <si>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</si>
  <si>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</si>
  <si>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</si>
  <si>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</si>
  <si>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</si>
  <si>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</si>
  <si>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</si>
  <si>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</si>
  <si>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</si>
  <si>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</si>
  <si>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</si>
  <si>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</si>
  <si>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</si>
  <si>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</si>
  <si>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</si>
  <si>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</si>
  <si>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</si>
  <si>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</si>
  <si>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</si>
  <si>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</si>
  <si>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</si>
  <si>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</si>
  <si>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</si>
  <si>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</si>
  <si>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</si>
  <si>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</si>
  <si>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</si>
  <si>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</si>
  <si>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</si>
  <si>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</si>
  <si>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</si>
  <si>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</si>
  <si>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</si>
  <si>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</si>
  <si>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</si>
  <si>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</si>
  <si>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</si>
  <si>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</si>
  <si>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</si>
  <si>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</si>
  <si>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</si>
  <si>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</si>
  <si>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</si>
  <si>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</si>
  <si>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</si>
  <si>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</si>
  <si>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</si>
  <si>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</si>
  <si>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</si>
  <si>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</si>
  <si>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</si>
  <si>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</si>
  <si>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</si>
  <si>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</si>
  <si>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</si>
  <si>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</si>
  <si>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</si>
  <si>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</si>
  <si>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</si>
  <si>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</si>
  <si>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</si>
  <si>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</si>
  <si>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</si>
  <si>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</si>
  <si>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</si>
  <si>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</si>
  <si>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</si>
  <si>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</si>
  <si>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</si>
  <si>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</si>
  <si>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</si>
  <si>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</si>
  <si>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</si>
  <si>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</si>
  <si>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</si>
  <si>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</si>
  <si>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</si>
  <si>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</si>
  <si>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</si>
  <si>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</si>
  <si>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</si>
  <si>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</si>
  <si>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</si>
  <si>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</si>
  <si>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</si>
  <si>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</si>
  <si>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</si>
  <si>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</si>
  <si>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</si>
  <si>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</si>
  <si>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</si>
  <si>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</si>
  <si>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</si>
  <si>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</si>
  <si>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</si>
  <si>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</si>
  <si>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</si>
  <si>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</si>
  <si>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</si>
  <si>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</si>
  <si>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</si>
  <si>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</si>
  <si>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</si>
  <si>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</si>
  <si>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</si>
  <si>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</si>
  <si>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</si>
  <si>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</si>
  <si>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</si>
  <si>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</si>
  <si>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</si>
  <si>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</si>
  <si>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</si>
  <si>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</si>
  <si>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</si>
  <si>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</si>
  <si>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</si>
  <si>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</si>
  <si>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</si>
  <si>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</si>
  <si>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</si>
  <si>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</si>
  <si>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</si>
  <si>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</si>
  <si>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</si>
  <si>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</si>
  <si>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</si>
  <si>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</si>
  <si>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</si>
  <si>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</si>
  <si>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</si>
  <si>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</si>
  <si>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</si>
  <si>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</si>
  <si>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</si>
  <si>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</si>
  <si>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</si>
  <si>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</si>
  <si>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</si>
  <si>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</si>
  <si>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</si>
  <si>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</si>
  <si>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</si>
  <si>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</si>
  <si>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</si>
  <si>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</si>
  <si>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</si>
  <si>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</si>
  <si>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</si>
  <si>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</si>
  <si>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</si>
  <si>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</si>
  <si>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</si>
  <si>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</si>
  <si>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</si>
  <si>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</si>
  <si>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</si>
  <si>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</si>
  <si>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</si>
  <si>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</si>
  <si>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</si>
  <si>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</si>
  <si>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</si>
  <si>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</si>
  <si>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</si>
  <si>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</si>
  <si>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</si>
  <si>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</si>
  <si>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</si>
  <si>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</si>
  <si>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</si>
  <si>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</si>
  <si>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</si>
  <si>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</si>
  <si>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</si>
  <si>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</si>
  <si>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</si>
  <si>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</si>
  <si>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</si>
  <si>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</si>
  <si>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</si>
  <si>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</si>
  <si>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</si>
  <si>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</si>
  <si>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</si>
  <si>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</si>
  <si>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</si>
  <si>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</si>
  <si>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</si>
  <si>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</si>
  <si>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</si>
  <si>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</si>
  <si>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</si>
  <si>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</si>
  <si>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</si>
  <si>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</si>
  <si>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</si>
  <si>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</si>
  <si>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</si>
  <si>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</si>
  <si>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</si>
  <si>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</si>
  <si>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</si>
  <si>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</si>
  <si>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</si>
  <si>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</si>
  <si>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</si>
  <si>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</si>
  <si>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</si>
  <si>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</si>
  <si>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</si>
  <si>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</si>
  <si>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</si>
  <si>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</si>
  <si>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</si>
  <si>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</si>
  <si>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</si>
  <si>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</si>
  <si>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</si>
  <si>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</si>
  <si>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</si>
  <si>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</si>
  <si>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</si>
  <si>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</si>
  <si>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</si>
  <si>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</si>
  <si>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</si>
  <si>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</si>
  <si>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</si>
  <si>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</si>
  <si>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</si>
  <si>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</si>
  <si>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</si>
  <si>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</si>
  <si>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</si>
  <si>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</si>
  <si>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</si>
  <si>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</si>
  <si>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</si>
  <si>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</si>
  <si>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</si>
  <si>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</si>
  <si>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</si>
  <si>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</si>
  <si>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</si>
  <si>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</si>
  <si>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</si>
  <si>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</si>
  <si>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</si>
  <si>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</si>
  <si>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</si>
  <si>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</si>
  <si>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</si>
  <si>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</si>
  <si>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</si>
  <si>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</si>
  <si>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</si>
  <si>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</si>
  <si>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</si>
  <si>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</si>
  <si>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</si>
  <si>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</si>
  <si>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</si>
  <si>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</si>
  <si>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</si>
  <si>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</si>
  <si>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</si>
  <si>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</si>
  <si>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</si>
  <si>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</si>
  <si>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</si>
  <si>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</si>
  <si>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</si>
  <si>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</si>
  <si>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</si>
  <si>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</si>
  <si>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</si>
  <si>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</si>
  <si>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</si>
  <si>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</si>
  <si>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</si>
  <si>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</si>
  <si>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</si>
  <si>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</si>
  <si>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</si>
  <si>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</si>
  <si>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</si>
  <si>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</si>
  <si>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</si>
  <si>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</si>
  <si>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</si>
  <si>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</si>
  <si>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</si>
  <si>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</si>
  <si>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</si>
  <si>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</si>
  <si>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</si>
  <si>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</si>
  <si>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</si>
  <si>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</si>
  <si>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</si>
  <si>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</si>
  <si>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</si>
  <si>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</si>
  <si>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</si>
  <si>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</si>
  <si>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</si>
  <si>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</si>
  <si>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</si>
  <si>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</si>
  <si>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</si>
  <si>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</si>
  <si>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</si>
  <si>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</si>
  <si>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</si>
  <si>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</si>
  <si>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</si>
  <si>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</si>
  <si>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</si>
  <si>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</si>
  <si>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</si>
  <si>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</si>
  <si>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</si>
  <si>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</si>
  <si>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</si>
  <si>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</si>
  <si>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</si>
  <si>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</si>
  <si>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</si>
  <si>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</si>
  <si>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</si>
  <si>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</si>
  <si>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</si>
  <si>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</si>
  <si>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</si>
  <si>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</si>
  <si>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</si>
  <si>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</si>
  <si>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</si>
  <si>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</si>
  <si>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</si>
  <si>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</si>
  <si>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</si>
  <si>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</si>
  <si>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</si>
  <si>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</si>
  <si>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</si>
  <si>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</si>
  <si>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</si>
  <si>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</si>
  <si>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</si>
  <si>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</si>
  <si>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</si>
  <si>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</si>
  <si>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</si>
  <si>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</si>
  <si>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</si>
  <si>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</si>
  <si>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</si>
  <si>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</si>
  <si>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</si>
  <si>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</si>
  <si>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</si>
  <si>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</si>
  <si>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</si>
  <si>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</si>
  <si>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</si>
  <si>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</si>
  <si>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</si>
  <si>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</si>
  <si>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</si>
  <si>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</si>
  <si>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</si>
  <si>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</si>
  <si>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</si>
  <si>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</si>
  <si>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</si>
  <si>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</si>
  <si>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</si>
  <si>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</si>
  <si>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</si>
  <si>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</si>
  <si>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</si>
  <si>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</si>
  <si>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</si>
  <si>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</si>
  <si>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</si>
  <si>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</si>
  <si>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</si>
  <si>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</si>
  <si>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</si>
  <si>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</si>
  <si>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</si>
  <si>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</si>
  <si>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</si>
  <si>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</si>
  <si>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</si>
  <si>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</si>
  <si>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</si>
  <si>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</si>
  <si>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</si>
  <si>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</si>
  <si>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</si>
  <si>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</si>
  <si>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</si>
  <si>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</si>
  <si>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</si>
  <si>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</si>
  <si>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</si>
  <si>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</si>
  <si>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</si>
  <si>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</si>
  <si>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</si>
  <si>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</si>
  <si>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</si>
  <si>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</si>
  <si>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</si>
  <si>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</si>
  <si>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</si>
  <si>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</si>
  <si>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</si>
  <si>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</si>
  <si>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</si>
  <si>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</si>
  <si>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</si>
  <si>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</si>
  <si>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</si>
  <si>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</si>
  <si>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</si>
  <si>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</si>
  <si>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</si>
  <si>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</si>
  <si>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</si>
  <si>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</si>
  <si>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</si>
  <si>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</si>
  <si>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</si>
  <si>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</si>
  <si>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</si>
  <si>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</si>
  <si>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</si>
  <si>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</si>
  <si>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</si>
  <si>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</si>
  <si>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</si>
  <si>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</si>
  <si>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</si>
  <si>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</si>
  <si>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</si>
  <si>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</si>
  <si>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</si>
  <si>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</si>
  <si>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</si>
  <si>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</si>
  <si>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</si>
  <si>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</si>
  <si>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</si>
  <si>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</si>
  <si>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</si>
  <si>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</si>
  <si>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</si>
  <si>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</si>
  <si>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</si>
  <si>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</si>
  <si>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</si>
  <si>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</si>
  <si>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</si>
  <si>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</si>
  <si>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</si>
  <si>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</si>
  <si>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</si>
  <si>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</si>
  <si>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</si>
  <si>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</si>
  <si>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</si>
  <si>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</si>
  <si>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</si>
  <si>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</si>
  <si>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</si>
  <si>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</si>
  <si>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</si>
  <si>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</si>
  <si>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</si>
  <si>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</si>
  <si>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</si>
  <si>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</si>
  <si>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</si>
  <si>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</si>
  <si>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</si>
  <si>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</si>
  <si>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</si>
  <si>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</si>
  <si>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</si>
  <si>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</si>
  <si>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</si>
  <si>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</si>
  <si>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</si>
  <si>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</si>
  <si>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</si>
  <si>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</si>
  <si>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</si>
  <si>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</si>
  <si>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</si>
  <si>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</si>
  <si>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</si>
  <si>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</si>
  <si>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</si>
  <si>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</si>
  <si>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</si>
  <si>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</si>
  <si>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</si>
  <si>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</si>
  <si>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</si>
  <si>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</si>
  <si>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</si>
  <si>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</si>
  <si>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</si>
  <si>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</si>
  <si>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</si>
  <si>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</si>
  <si>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</si>
  <si>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</si>
  <si>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</si>
  <si>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</si>
  <si>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</si>
  <si>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</si>
  <si>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</si>
  <si>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</si>
  <si>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</si>
  <si>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</si>
  <si>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</si>
  <si>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</si>
  <si>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</si>
  <si>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</si>
  <si>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</si>
  <si>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</si>
  <si>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</si>
  <si>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</si>
  <si>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</si>
  <si>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</si>
  <si>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</si>
  <si>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</si>
  <si>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</si>
  <si>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</si>
  <si>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</si>
  <si>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</si>
  <si>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</si>
  <si>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</si>
  <si>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</si>
  <si>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</si>
  <si>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</si>
  <si>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</si>
  <si>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</si>
  <si>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</si>
  <si>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</si>
  <si>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</si>
  <si>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</si>
  <si>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</si>
  <si>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</si>
  <si>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</si>
  <si>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</si>
  <si>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</si>
  <si>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</si>
  <si>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</si>
  <si>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</si>
  <si>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</si>
  <si>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</si>
  <si>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</si>
  <si>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</si>
  <si>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</si>
  <si>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</si>
  <si>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</si>
  <si>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</si>
  <si>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</si>
  <si>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</si>
  <si>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</si>
  <si>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</si>
  <si>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</si>
  <si>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</si>
  <si>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</si>
  <si>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</si>
  <si>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</si>
  <si>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</si>
  <si>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</si>
  <si>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</si>
  <si>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</si>
  <si>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</si>
  <si>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</si>
  <si>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</si>
  <si>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</si>
  <si>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</si>
  <si>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</si>
  <si>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</si>
  <si>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</si>
  <si>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</si>
  <si>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</si>
  <si>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</si>
  <si>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</si>
  <si>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</si>
  <si>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</si>
  <si>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</si>
  <si>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</si>
  <si>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</si>
  <si>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</si>
  <si>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</si>
  <si>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</si>
  <si>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</si>
  <si>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</si>
  <si>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</si>
  <si>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</si>
  <si>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</si>
  <si>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</si>
  <si>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</si>
  <si>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</si>
  <si>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</si>
  <si>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</si>
  <si>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</si>
  <si>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</si>
  <si>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</si>
  <si>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</si>
  <si>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</si>
  <si>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</si>
  <si>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</si>
  <si>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</si>
  <si>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</si>
  <si>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</si>
  <si>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</si>
  <si>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</si>
  <si>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</si>
  <si>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</si>
  <si>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</si>
  <si>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</si>
  <si>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</si>
  <si>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</si>
  <si>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</si>
  <si>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</si>
  <si>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</si>
  <si>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</si>
  <si>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</si>
  <si>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</si>
  <si>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</si>
  <si>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</si>
  <si>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</si>
  <si>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</si>
  <si>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</si>
  <si>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</si>
  <si>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</si>
  <si>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</si>
  <si>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</si>
  <si>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</si>
  <si>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</si>
  <si>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</si>
  <si>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</si>
  <si>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</si>
  <si>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</si>
  <si>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</si>
  <si>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</si>
  <si>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</si>
  <si>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</si>
  <si>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</si>
  <si>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</si>
  <si>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</si>
  <si>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</si>
  <si>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</si>
  <si>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</si>
  <si>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</si>
  <si>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</si>
  <si>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</si>
  <si>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</si>
  <si>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</si>
  <si>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</si>
  <si>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</si>
  <si>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</si>
  <si>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</si>
  <si>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</si>
  <si>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</si>
  <si>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</si>
  <si>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</si>
  <si>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</si>
  <si>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</si>
  <si>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</si>
  <si>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</si>
  <si>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</si>
  <si>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</si>
  <si>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</si>
  <si>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</si>
  <si>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</si>
  <si>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</si>
  <si>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</si>
  <si>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</si>
  <si>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</si>
  <si>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</si>
  <si>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</si>
  <si>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</si>
  <si>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</si>
  <si>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</si>
  <si>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</si>
  <si>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</si>
  <si>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</si>
  <si>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</si>
  <si>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</si>
  <si>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</si>
  <si>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</si>
  <si>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</si>
  <si>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</si>
  <si>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</si>
  <si>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</si>
  <si>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</si>
  <si>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</si>
  <si>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</si>
  <si>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</si>
  <si>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</si>
  <si>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</si>
  <si>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</si>
  <si>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</si>
  <si>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</si>
  <si>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</si>
  <si>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</si>
  <si>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</si>
  <si>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</si>
  <si>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</si>
  <si>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</si>
  <si>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</si>
  <si>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</si>
  <si>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</si>
  <si>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</si>
  <si>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</si>
  <si>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</si>
  <si>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</si>
  <si>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</si>
  <si>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</si>
  <si>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</si>
  <si>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</si>
  <si>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</si>
  <si>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</si>
  <si>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</si>
  <si>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</si>
  <si>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</si>
  <si>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</si>
  <si>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</si>
  <si>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</si>
  <si>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</si>
  <si>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</si>
  <si>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</si>
  <si>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</si>
  <si>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</si>
  <si>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</si>
  <si>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</si>
  <si>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</si>
  <si>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</si>
  <si>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</si>
  <si>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</si>
  <si>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</si>
  <si>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</si>
  <si>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</si>
  <si>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</si>
  <si>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</si>
  <si>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</si>
  <si>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</si>
  <si>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</si>
  <si>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</si>
  <si>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</si>
  <si>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</si>
  <si>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</si>
  <si>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</si>
  <si>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</si>
  <si>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</si>
  <si>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</si>
  <si>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</si>
  <si>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</si>
  <si>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</si>
  <si>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</si>
  <si>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</si>
  <si>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</si>
  <si>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</si>
  <si>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</si>
  <si>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</si>
  <si>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</si>
  <si>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</si>
  <si>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</si>
  <si>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</si>
  <si>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</si>
  <si>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</si>
  <si>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</si>
  <si>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</si>
  <si>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</si>
  <si>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</si>
  <si>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</si>
  <si>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</si>
  <si>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</si>
  <si>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</si>
  <si>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</si>
  <si>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</si>
  <si>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</si>
  <si>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</si>
  <si>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</si>
  <si>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</si>
  <si>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</si>
  <si>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</si>
  <si>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</si>
  <si>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</si>
  <si>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</si>
  <si>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</si>
  <si>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</si>
  <si>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</si>
  <si>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</si>
  <si>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</si>
  <si>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</si>
  <si>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</si>
  <si>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</si>
  <si>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</si>
  <si>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</si>
  <si>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</si>
  <si>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</si>
  <si>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</si>
  <si>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</si>
  <si>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</si>
  <si>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</si>
  <si>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</si>
  <si>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</si>
  <si>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</si>
  <si>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</si>
  <si>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</si>
  <si>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</si>
  <si>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</si>
  <si>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</si>
  <si>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</si>
  <si>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</si>
  <si>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</si>
  <si>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</si>
  <si>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</si>
  <si>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</si>
  <si>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</si>
  <si>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</si>
  <si>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</si>
  <si>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</si>
  <si>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</si>
  <si>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</si>
  <si>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</si>
  <si>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</si>
  <si>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</si>
  <si>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</si>
  <si>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</si>
  <si>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</si>
  <si>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</si>
  <si>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</si>
  <si>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</si>
  <si>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</si>
  <si>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</si>
  <si>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</si>
  <si>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</si>
  <si>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</si>
  <si>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</si>
  <si>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</si>
  <si>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</si>
  <si>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</si>
  <si>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</si>
  <si>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</si>
  <si>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</si>
  <si>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</si>
  <si>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</si>
  <si>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</si>
  <si>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</si>
  <si>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</si>
  <si>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</si>
  <si>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</si>
  <si>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</si>
  <si>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</si>
  <si>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</si>
  <si>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</si>
  <si>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</si>
  <si>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</si>
  <si>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</si>
  <si>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</si>
  <si>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</si>
  <si>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</si>
  <si>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</si>
  <si>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</si>
  <si>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</si>
  <si>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</si>
  <si>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</si>
  <si>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</si>
  <si>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</si>
  <si>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</si>
  <si>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</si>
  <si>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</si>
  <si>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</si>
  <si>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</si>
  <si>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</si>
  <si>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</si>
  <si>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</si>
  <si>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</si>
  <si>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</si>
  <si>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</si>
  <si>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</si>
  <si>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</si>
  <si>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</si>
  <si>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</si>
  <si>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</si>
  <si>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</si>
  <si>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</si>
  <si>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</si>
  <si>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</si>
  <si>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</si>
  <si>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</si>
  <si>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</si>
  <si>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</si>
  <si>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</si>
  <si>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</si>
  <si>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</si>
  <si>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</si>
  <si>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</si>
  <si>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</si>
  <si>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</si>
  <si>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</si>
  <si>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</si>
  <si>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</si>
  <si>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</si>
  <si>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</si>
  <si>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</si>
  <si>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</si>
  <si>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</si>
  <si>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</si>
  <si>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</si>
  <si>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</si>
  <si>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</si>
  <si>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</si>
  <si>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</si>
  <si>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</si>
  <si>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</si>
  <si>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</si>
  <si>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</si>
  <si>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</si>
  <si>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</si>
  <si>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</si>
  <si>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</si>
  <si>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</si>
  <si>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</si>
  <si>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</si>
  <si>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</si>
  <si>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</si>
  <si>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</si>
  <si>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</si>
  <si>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</si>
  <si>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</si>
  <si>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</si>
  <si>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</si>
  <si>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</si>
  <si>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</si>
  <si>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</si>
  <si>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</si>
  <si>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</si>
  <si>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</si>
  <si>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</si>
  <si>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</si>
  <si>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</si>
  <si>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</si>
  <si>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</si>
  <si>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</si>
  <si>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</si>
  <si>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</si>
  <si>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</si>
  <si>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</si>
  <si>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</si>
  <si>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</si>
  <si>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</si>
  <si>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</si>
  <si>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</si>
  <si>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</si>
  <si>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</si>
  <si>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</si>
  <si>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</si>
  <si>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</si>
  <si>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</si>
  <si>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</si>
  <si>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</si>
  <si>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</si>
  <si>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</si>
  <si>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</si>
  <si>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</si>
  <si>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</si>
  <si>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</si>
  <si>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</si>
  <si>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</si>
  <si>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</si>
  <si>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</si>
  <si>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</si>
  <si>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</si>
  <si>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</si>
  <si>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</si>
  <si>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</si>
  <si>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</si>
  <si>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</si>
  <si>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</si>
  <si>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</si>
  <si>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</si>
  <si>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</si>
  <si>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</si>
  <si>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</si>
  <si>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</si>
  <si>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</si>
  <si>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</si>
  <si>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</si>
  <si>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</si>
  <si>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</si>
  <si>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</si>
  <si>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</si>
  <si>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</si>
  <si>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</si>
  <si>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</si>
  <si>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</si>
  <si>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</si>
  <si>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</si>
  <si>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</si>
  <si>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</si>
  <si>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</si>
  <si>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</si>
  <si>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</si>
  <si>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</si>
  <si>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</si>
  <si>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</si>
  <si>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</si>
  <si>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</si>
  <si>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</si>
  <si>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</si>
  <si>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</si>
  <si>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</si>
  <si>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</si>
  <si>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</si>
  <si>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</si>
  <si>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</si>
  <si>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</si>
  <si>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</si>
  <si>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</si>
  <si>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</si>
  <si>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</si>
  <si>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</si>
  <si>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</si>
  <si>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</si>
  <si>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</si>
  <si>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</si>
  <si>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</si>
  <si>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</si>
  <si>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</si>
  <si>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</si>
  <si>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</si>
  <si>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</si>
  <si>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</si>
  <si>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</si>
  <si>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</si>
  <si>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</si>
  <si>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</si>
  <si>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</si>
  <si>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</si>
  <si>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</si>
  <si>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</si>
  <si>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</si>
  <si>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</si>
  <si>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</si>
  <si>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</si>
  <si>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</si>
  <si>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</si>
  <si>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</si>
  <si>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</si>
  <si>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</si>
  <si>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</si>
  <si>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</si>
  <si>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</si>
  <si>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</si>
  <si>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</si>
  <si>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</si>
  <si>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</si>
  <si>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</si>
  <si>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</si>
  <si>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</si>
  <si>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</si>
  <si>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</si>
  <si>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</si>
  <si>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</si>
  <si>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</si>
  <si>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</si>
  <si>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</si>
  <si>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</si>
  <si>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</si>
  <si>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</si>
  <si>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</si>
  <si>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</si>
  <si>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</si>
  <si>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</si>
  <si>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</si>
  <si>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</si>
  <si>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</si>
  <si>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</si>
  <si>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</si>
  <si>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</si>
  <si>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</si>
  <si>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</si>
  <si>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</si>
  <si>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</si>
  <si>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</si>
  <si>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</si>
  <si>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</si>
  <si>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</si>
  <si>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</si>
  <si>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</si>
  <si>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</si>
  <si>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</si>
  <si>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</si>
  <si>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</si>
  <si>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</si>
  <si>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</si>
  <si>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</si>
  <si>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</si>
  <si>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</si>
  <si>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</si>
  <si>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</si>
  <si>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</si>
  <si>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</si>
  <si>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</si>
  <si>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</si>
  <si>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</si>
  <si>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</si>
  <si>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</si>
  <si>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</si>
  <si>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</si>
  <si>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</si>
  <si>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</si>
  <si>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</si>
  <si>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</si>
  <si>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</si>
  <si>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</si>
  <si>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</si>
  <si>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</si>
  <si>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</si>
  <si>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</si>
  <si>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</si>
  <si>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</si>
  <si>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</si>
  <si>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</si>
  <si>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</si>
  <si>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</si>
  <si>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</si>
  <si>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</si>
  <si>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</si>
  <si>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</si>
  <si>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</si>
  <si>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</si>
  <si>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</si>
  <si>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</si>
  <si>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</si>
  <si>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</si>
  <si>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</si>
  <si>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</si>
  <si>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</si>
  <si>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</si>
  <si>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</si>
  <si>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</si>
  <si>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</si>
  <si>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</si>
  <si>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</si>
  <si>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</si>
  <si>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</si>
  <si>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</si>
  <si>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</si>
  <si>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</si>
  <si>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</si>
  <si>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</si>
  <si>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</si>
  <si>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</si>
  <si>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</si>
  <si>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</si>
  <si>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</si>
  <si>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</si>
  <si>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</si>
  <si>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</si>
  <si>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</si>
  <si>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</si>
  <si>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</si>
  <si>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</si>
  <si>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</si>
  <si>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</si>
  <si>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</si>
  <si>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</si>
  <si>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</si>
  <si>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</si>
  <si>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</si>
  <si>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</si>
  <si>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</si>
  <si>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</si>
  <si>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</si>
  <si>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</si>
  <si>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</si>
  <si>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</si>
  <si>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</si>
  <si>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</si>
  <si>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</si>
  <si>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</si>
  <si>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</si>
  <si>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</si>
  <si>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</si>
  <si>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</si>
  <si>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</si>
  <si>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</si>
  <si>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</si>
  <si>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</si>
  <si>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</si>
  <si>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</si>
  <si>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</si>
  <si>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</si>
  <si>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</si>
  <si>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</si>
  <si>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</si>
  <si>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</si>
  <si>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</si>
  <si>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</si>
  <si>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</si>
  <si>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</si>
  <si>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</si>
  <si>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</si>
  <si>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</si>
  <si>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</si>
  <si>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</si>
  <si>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</si>
  <si>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</si>
  <si>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</si>
  <si>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</si>
  <si>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</si>
  <si>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</si>
  <si>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</si>
  <si>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</si>
  <si>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</si>
  <si>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</si>
  <si>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</si>
  <si>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</si>
  <si>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</si>
  <si>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</si>
  <si>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</si>
  <si>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</si>
  <si>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</si>
  <si>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</si>
  <si>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</si>
  <si>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</si>
  <si>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</si>
  <si>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</si>
  <si>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</si>
  <si>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</si>
  <si>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</si>
  <si>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</si>
  <si>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</si>
  <si>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</si>
  <si>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</si>
  <si>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</si>
  <si>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</si>
  <si>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</si>
  <si>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</si>
  <si>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</si>
  <si>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</si>
  <si>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</si>
  <si>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</si>
  <si>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</si>
  <si>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</si>
  <si>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</si>
  <si>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</si>
  <si>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</si>
  <si>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</si>
  <si>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</si>
  <si>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</si>
  <si>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</si>
  <si>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</si>
  <si>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</si>
  <si>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</si>
  <si>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</si>
  <si>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</si>
  <si>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</si>
  <si>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</si>
  <si>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</si>
  <si>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</si>
  <si>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</si>
  <si>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</si>
  <si>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</si>
  <si>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</si>
  <si>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</si>
  <si>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</si>
  <si>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</si>
  <si>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</si>
  <si>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</si>
  <si>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</si>
  <si>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</si>
  <si>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</si>
  <si>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</si>
  <si>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</si>
  <si>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</si>
  <si>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</si>
  <si>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</si>
  <si>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</si>
  <si>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</si>
  <si>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</si>
  <si>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</si>
  <si>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</si>
  <si>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</si>
  <si>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</si>
  <si>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</si>
  <si>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</si>
  <si>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</si>
  <si>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</si>
  <si>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</si>
  <si>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</si>
  <si>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</si>
  <si>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</si>
  <si>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</si>
  <si>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</si>
  <si>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</si>
  <si>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</si>
  <si>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</si>
  <si>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</si>
  <si>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</si>
  <si>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</si>
  <si>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</si>
  <si>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</si>
  <si>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</si>
  <si>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</si>
  <si>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</si>
  <si>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</si>
  <si>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</si>
  <si>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</si>
  <si>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</si>
  <si>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</si>
  <si>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</si>
  <si>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</si>
  <si>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</si>
  <si>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</si>
  <si>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</si>
  <si>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</si>
  <si>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</si>
  <si>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</si>
  <si>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</si>
  <si>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</si>
  <si>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</si>
  <si>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</si>
  <si>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</si>
  <si>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</si>
  <si>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</si>
  <si>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</si>
  <si>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</si>
  <si>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</si>
  <si>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</si>
  <si>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</si>
  <si>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</si>
  <si>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</si>
  <si>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</si>
  <si>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</si>
  <si>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</si>
  <si>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</si>
  <si>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</si>
  <si>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</si>
  <si>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</si>
  <si>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</si>
  <si>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</si>
  <si>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</si>
  <si>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</si>
  <si>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</si>
  <si>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</si>
  <si>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</si>
  <si>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</si>
  <si>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</si>
  <si>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</si>
  <si>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</si>
  <si>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</si>
  <si>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</si>
  <si>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</si>
  <si>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</si>
  <si>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</si>
  <si>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</si>
  <si>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</si>
  <si>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</si>
  <si>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</si>
  <si>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</si>
  <si>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</si>
  <si>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</si>
  <si>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</si>
  <si>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</si>
  <si>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</si>
  <si>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</si>
  <si>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</si>
  <si>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</si>
  <si>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</si>
  <si>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</si>
  <si>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</si>
  <si>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</si>
  <si>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</si>
  <si>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</si>
  <si>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</si>
  <si>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</si>
  <si>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</si>
  <si>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</si>
  <si>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</si>
  <si>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</si>
  <si>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</si>
  <si>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</si>
  <si>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</si>
  <si>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</si>
  <si>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</si>
  <si>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</si>
  <si>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</si>
  <si>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</si>
  <si>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</si>
  <si>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</si>
  <si>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</si>
  <si>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</si>
  <si>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</si>
  <si>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</si>
  <si>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</si>
  <si>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</si>
  <si>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</si>
  <si>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</si>
  <si>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</si>
  <si>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</si>
  <si>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</si>
  <si>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</si>
  <si>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</si>
  <si>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</si>
  <si>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</si>
  <si>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</si>
  <si>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</si>
  <si>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</si>
  <si>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</si>
  <si>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</si>
  <si>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</si>
  <si>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</si>
  <si>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</si>
  <si>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</si>
  <si>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</si>
  <si>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</si>
  <si>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</si>
  <si>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</si>
  <si>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</si>
  <si>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</si>
  <si>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</si>
  <si>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</si>
  <si>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</si>
  <si>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</si>
  <si>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</si>
  <si>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</si>
  <si>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</si>
  <si>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</si>
  <si>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</si>
  <si>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</si>
  <si>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</si>
  <si>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</si>
  <si>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</si>
  <si>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</si>
  <si>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</si>
  <si>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</si>
  <si>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</si>
  <si>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</si>
  <si>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</si>
  <si>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</si>
  <si>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</si>
  <si>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</si>
  <si>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</si>
  <si>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</si>
  <si>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</si>
  <si>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</si>
  <si>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</si>
  <si>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</si>
  <si>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</si>
  <si>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</si>
  <si>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</si>
  <si>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</si>
  <si>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</si>
  <si>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</si>
  <si>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</si>
  <si>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</si>
  <si>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</si>
  <si>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</si>
  <si>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</si>
  <si>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</si>
  <si>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</si>
  <si>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</si>
  <si>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</si>
  <si>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</si>
  <si>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</si>
  <si>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</si>
  <si>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</si>
  <si>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</si>
  <si>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</si>
  <si>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</si>
  <si>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</si>
  <si>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</si>
  <si>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</si>
  <si>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</si>
  <si>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</si>
  <si>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</si>
  <si>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</si>
  <si>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</si>
  <si>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</si>
  <si>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</si>
  <si>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</si>
  <si>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</si>
  <si>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</si>
  <si>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</si>
  <si>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</si>
  <si>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</si>
  <si>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</si>
  <si>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</si>
  <si>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</si>
  <si>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</si>
  <si>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</si>
  <si>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</si>
  <si>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</si>
  <si>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</si>
  <si>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</si>
  <si>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</si>
  <si>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</si>
  <si>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</si>
  <si>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</si>
  <si>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</si>
  <si>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</si>
  <si>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</si>
  <si>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</si>
  <si>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</si>
  <si>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</si>
  <si>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</si>
  <si>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</si>
  <si>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</si>
  <si>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</si>
  <si>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</si>
  <si>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</si>
  <si>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</si>
  <si>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</si>
  <si>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</si>
  <si>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</si>
  <si>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</si>
  <si>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</si>
  <si>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</si>
  <si>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</si>
  <si>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</si>
  <si>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</si>
  <si>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</si>
  <si>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</si>
  <si>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</si>
  <si>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</si>
  <si>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</si>
  <si>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</si>
  <si>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</si>
  <si>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</si>
  <si>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</si>
  <si>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</si>
  <si>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</si>
  <si>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</si>
  <si>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</si>
  <si>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</si>
  <si>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</si>
  <si>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</si>
  <si>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</si>
  <si>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</si>
  <si>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</si>
  <si>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</si>
  <si>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</si>
  <si>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</si>
  <si>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</si>
  <si>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</si>
  <si>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</si>
  <si>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</si>
  <si>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</si>
  <si>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</si>
  <si>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</si>
  <si>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</si>
  <si>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</si>
  <si>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</si>
  <si>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</si>
  <si>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</si>
  <si>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</si>
  <si>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</si>
  <si>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</si>
  <si>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</si>
  <si>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</si>
  <si>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</si>
  <si>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</si>
  <si>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</si>
  <si>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</si>
  <si>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</si>
  <si>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</si>
  <si>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</si>
  <si>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</si>
  <si>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</si>
  <si>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</si>
  <si>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</si>
  <si>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</si>
  <si>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</si>
  <si>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</si>
  <si>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</si>
  <si>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</si>
  <si>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</si>
  <si>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</si>
  <si>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</si>
  <si>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</si>
  <si>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</si>
  <si>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</si>
  <si>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</si>
  <si>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</si>
  <si>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</si>
  <si>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</si>
  <si>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</si>
  <si>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</si>
  <si>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</si>
  <si>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</si>
  <si>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</si>
  <si>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</si>
  <si>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</si>
  <si>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</si>
  <si>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</si>
  <si>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</si>
  <si>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</si>
  <si>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</si>
  <si>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</si>
  <si>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</si>
  <si>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</si>
  <si>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</si>
  <si>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</si>
  <si>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</si>
  <si>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</si>
  <si>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</si>
  <si>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</si>
  <si>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</si>
  <si>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</si>
  <si>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</si>
  <si>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</si>
  <si>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</si>
  <si>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</si>
  <si>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</si>
  <si>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</si>
  <si>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</si>
  <si>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</si>
  <si>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</si>
  <si>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</si>
  <si>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</si>
  <si>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</si>
  <si>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</si>
  <si>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</si>
  <si>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</si>
  <si>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</si>
  <si>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</si>
  <si>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</si>
  <si>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</si>
  <si>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</si>
  <si>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</si>
  <si>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</si>
  <si>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</si>
  <si>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</si>
  <si>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</si>
  <si>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</si>
  <si>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</si>
  <si>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</si>
  <si>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</si>
  <si>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</si>
  <si>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</si>
  <si>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</si>
  <si>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</si>
  <si>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</si>
  <si>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</si>
  <si>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</si>
  <si>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</si>
  <si>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</si>
  <si>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</si>
  <si>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</si>
  <si>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</si>
  <si>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</si>
  <si>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</si>
  <si>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</si>
  <si>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</si>
  <si>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</si>
  <si>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</si>
  <si>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</si>
  <si>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</si>
  <si>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</si>
  <si>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</si>
  <si>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</si>
  <si>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</si>
  <si>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</si>
  <si>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</si>
  <si>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</si>
  <si>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</si>
  <si>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</si>
  <si>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</si>
  <si>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</si>
  <si>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</si>
  <si>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</si>
  <si>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</si>
  <si>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</si>
  <si>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</si>
  <si>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</si>
  <si>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</si>
  <si>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</si>
  <si>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</si>
  <si>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</si>
  <si>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</si>
  <si>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</si>
  <si>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</si>
  <si>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</si>
  <si>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</si>
  <si>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</si>
  <si>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</si>
  <si>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</si>
  <si>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</si>
  <si>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</si>
  <si>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</si>
  <si>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</si>
  <si>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</si>
  <si>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</si>
  <si>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</si>
  <si>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</si>
  <si>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</si>
  <si>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</si>
  <si>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</si>
  <si>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</si>
  <si>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</si>
  <si>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</si>
  <si>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</si>
  <si>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</si>
  <si>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</si>
  <si>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</si>
  <si>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</si>
  <si>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</si>
  <si>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</si>
  <si>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</si>
  <si>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</si>
  <si>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</si>
  <si>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</si>
  <si>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</si>
  <si>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</si>
  <si>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</si>
  <si>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</si>
  <si>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</si>
  <si>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</si>
  <si>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</si>
  <si>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</si>
  <si>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</si>
  <si>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</si>
  <si>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</si>
  <si>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</si>
  <si>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</si>
  <si>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</si>
  <si>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</si>
  <si>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</si>
  <si>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</si>
  <si>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</si>
  <si>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</si>
  <si>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</si>
  <si>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</si>
  <si>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</si>
  <si>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</si>
  <si>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</si>
  <si>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</si>
  <si>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</si>
  <si>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</si>
  <si>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</si>
  <si>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</si>
  <si>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</si>
  <si>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</si>
  <si>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</si>
  <si>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</si>
  <si>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</si>
  <si>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</si>
  <si>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</si>
  <si>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</si>
  <si>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</si>
  <si>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</si>
  <si>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</si>
  <si>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</si>
  <si>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</si>
  <si>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</si>
  <si>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</si>
  <si>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</si>
  <si>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</si>
  <si>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</si>
  <si>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</si>
  <si>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</si>
  <si>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</si>
  <si>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</si>
  <si>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</si>
  <si>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</si>
  <si>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</si>
  <si>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</si>
  <si>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</si>
  <si>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</si>
  <si>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</si>
  <si>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</si>
  <si>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</si>
  <si>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</si>
  <si>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</si>
  <si>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</si>
  <si>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</si>
  <si>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</si>
  <si>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</si>
  <si>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</si>
  <si>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</si>
  <si>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</si>
  <si>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</si>
  <si>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</si>
  <si>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</si>
  <si>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</si>
  <si>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</si>
  <si>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</si>
  <si>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</si>
  <si>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</si>
  <si>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</si>
  <si>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</si>
  <si>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</si>
  <si>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</si>
  <si>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</si>
  <si>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</si>
  <si>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</si>
  <si>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</si>
  <si>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</si>
  <si>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</si>
  <si>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</si>
  <si>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</si>
  <si>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</si>
  <si>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</si>
  <si>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</si>
  <si>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</si>
  <si>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</si>
  <si>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</si>
  <si>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</si>
  <si>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</si>
  <si>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</si>
  <si>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</si>
  <si>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</si>
  <si>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</si>
  <si>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</si>
  <si>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</si>
  <si>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</si>
  <si>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</si>
  <si>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</si>
  <si>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</si>
  <si>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</si>
  <si>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</si>
  <si>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</si>
  <si>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</si>
  <si>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</si>
  <si>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</si>
  <si>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</si>
  <si>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</si>
  <si>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</si>
  <si>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</si>
  <si>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</si>
  <si>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</si>
  <si>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</si>
  <si>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</si>
  <si>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</si>
  <si>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</si>
  <si>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</si>
  <si>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</si>
  <si>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</si>
  <si>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</si>
  <si>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</si>
  <si>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</si>
  <si>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</si>
  <si>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</si>
  <si>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</si>
  <si>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</si>
  <si>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</si>
  <si>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</si>
  <si>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</si>
  <si>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</si>
  <si>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</si>
  <si>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</si>
  <si>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</si>
  <si>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</si>
  <si>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</si>
  <si>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</si>
  <si>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</si>
  <si>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</si>
  <si>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</si>
  <si>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</si>
  <si>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</si>
  <si>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</si>
  <si>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</si>
  <si>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</si>
  <si>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</si>
  <si>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</si>
  <si>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</si>
  <si>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</si>
  <si>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</si>
  <si>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</si>
  <si>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</si>
  <si>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</si>
  <si>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</si>
  <si>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</si>
  <si>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</si>
  <si>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</si>
  <si>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</si>
  <si>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</si>
  <si>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</si>
  <si>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</si>
  <si>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</si>
  <si>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</si>
  <si>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</si>
  <si>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</si>
  <si>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</si>
  <si>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</si>
  <si>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</si>
  <si>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</si>
  <si>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</si>
  <si>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</si>
  <si>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</si>
  <si>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</si>
  <si>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</si>
  <si>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</si>
  <si>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</si>
  <si>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</si>
  <si>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</si>
  <si>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</si>
  <si>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</si>
  <si>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</si>
  <si>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</si>
  <si>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</si>
  <si>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</si>
  <si>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</si>
  <si>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</si>
  <si>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</si>
  <si>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</si>
  <si>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</si>
  <si>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</si>
  <si>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</si>
  <si>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</si>
  <si>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</si>
  <si>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</si>
  <si>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</si>
  <si>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</si>
  <si>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</si>
  <si>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</si>
  <si>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</si>
  <si>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</si>
  <si>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</si>
  <si>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</si>
  <si>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</si>
  <si>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</si>
  <si>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</si>
  <si>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</si>
  <si>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</si>
  <si>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</si>
  <si>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</si>
  <si>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</si>
  <si>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</si>
  <si>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</si>
  <si>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</si>
  <si>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</si>
  <si>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</si>
  <si>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</si>
  <si>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</si>
  <si>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</si>
  <si>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</si>
  <si>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</si>
  <si>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</si>
  <si>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</si>
  <si>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</si>
  <si>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</si>
  <si>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</si>
  <si>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</si>
  <si>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</si>
  <si>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</si>
  <si>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</si>
  <si>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</si>
  <si>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</si>
  <si>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</si>
  <si>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</si>
  <si>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</si>
  <si>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</si>
  <si>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</si>
  <si>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</si>
  <si>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</si>
  <si>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</si>
  <si>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</si>
  <si>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</si>
  <si>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</si>
  <si>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</si>
  <si>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</si>
  <si>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</si>
  <si>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</si>
  <si>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</si>
  <si>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</si>
  <si>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</si>
  <si>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</si>
  <si>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</si>
  <si>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</si>
  <si>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</si>
  <si>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</si>
  <si>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</si>
  <si>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</si>
  <si>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</si>
  <si>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</si>
  <si>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</si>
  <si>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</si>
  <si>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</si>
  <si>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</si>
  <si>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</si>
  <si>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</si>
  <si>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</si>
  <si>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</si>
  <si>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</si>
  <si>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</si>
  <si>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</si>
  <si>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</si>
  <si>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</si>
  <si>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</si>
  <si>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</si>
  <si>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</si>
  <si>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</si>
  <si>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</si>
  <si>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</si>
  <si>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</si>
  <si>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</si>
  <si>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</si>
  <si>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</si>
  <si>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</si>
  <si>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</si>
  <si>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</si>
  <si>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</si>
  <si>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</si>
  <si>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</si>
  <si>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</si>
  <si>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</si>
  <si>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</si>
  <si>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</si>
  <si>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</si>
  <si>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</si>
  <si>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</si>
  <si>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</si>
  <si>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</si>
  <si>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</si>
  <si>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</si>
  <si>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</si>
  <si>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</si>
  <si>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</si>
  <si>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</si>
  <si>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</si>
  <si>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</si>
  <si>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</si>
  <si>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</si>
  <si>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</si>
  <si>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</si>
  <si>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</si>
  <si>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</si>
  <si>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</si>
  <si>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</si>
  <si>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</si>
  <si>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</si>
  <si>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</si>
  <si>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</si>
  <si>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</si>
  <si>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</si>
  <si>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</si>
  <si>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</si>
  <si>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</si>
  <si>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</si>
  <si>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</si>
  <si>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</si>
  <si>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</si>
  <si>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</si>
  <si>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</si>
  <si>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</si>
  <si>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</si>
  <si>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</si>
  <si>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</si>
  <si>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</si>
  <si>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</si>
  <si>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</si>
  <si>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</si>
  <si>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</si>
  <si>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</si>
  <si>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</si>
  <si>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</si>
  <si>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</si>
  <si>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</si>
  <si>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</si>
  <si>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</si>
  <si>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</si>
  <si>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</si>
  <si>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</si>
  <si>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</si>
  <si>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</si>
  <si>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</si>
  <si>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</si>
  <si>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</si>
  <si>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</si>
  <si>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</si>
  <si>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</si>
  <si>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</si>
  <si>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</si>
  <si>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</si>
  <si>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</si>
  <si>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</si>
  <si>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</si>
  <si>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</si>
  <si>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</si>
  <si>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</si>
  <si>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</si>
  <si>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</si>
  <si>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</si>
  <si>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</si>
  <si>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</si>
  <si>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</si>
  <si>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</si>
  <si>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</si>
  <si>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</si>
  <si>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</si>
  <si>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</si>
  <si>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</si>
  <si>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</si>
  <si>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</si>
  <si>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</si>
  <si>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</si>
  <si>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</si>
  <si>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</si>
  <si>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</si>
  <si>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</si>
  <si>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</si>
  <si>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</si>
  <si>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</si>
  <si>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</si>
  <si>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</si>
  <si>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</si>
  <si>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</si>
  <si>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</si>
  <si>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</si>
  <si>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</si>
  <si>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</si>
  <si>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</si>
  <si>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</si>
  <si>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</si>
  <si>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</si>
  <si>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</si>
  <si>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</si>
  <si>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</si>
  <si>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</si>
  <si>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</si>
  <si>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</si>
  <si>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</si>
  <si>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</si>
  <si>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</si>
  <si>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</si>
  <si>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</si>
  <si>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</si>
  <si>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</si>
  <si>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</si>
  <si>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</si>
  <si>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</si>
  <si>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</si>
  <si>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</si>
  <si>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</si>
  <si>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</si>
  <si>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</si>
  <si>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</si>
  <si>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</si>
  <si>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</si>
  <si>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</si>
  <si>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</si>
  <si>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</si>
  <si>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</si>
  <si>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</si>
  <si>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</si>
  <si>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</si>
  <si>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</si>
  <si>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</si>
  <si>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</si>
  <si>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</si>
  <si>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</si>
  <si>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</si>
  <si>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</si>
  <si>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</si>
  <si>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</si>
  <si>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</si>
  <si>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</si>
  <si>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</si>
  <si>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</si>
  <si>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</si>
  <si>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</si>
  <si>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</si>
  <si>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</si>
  <si>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</si>
  <si>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</si>
  <si>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</si>
  <si>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</si>
  <si>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</si>
  <si>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</si>
  <si>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</si>
  <si>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</si>
  <si>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</si>
  <si>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</si>
  <si>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</si>
  <si>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</si>
  <si>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</si>
  <si>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</si>
  <si>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</si>
  <si>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</si>
  <si>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</si>
  <si>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</si>
  <si>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</si>
  <si>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</si>
  <si>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</si>
  <si>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</si>
  <si>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</si>
  <si>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</si>
  <si>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</si>
  <si>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</si>
  <si>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</si>
  <si>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</si>
  <si>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</si>
  <si>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</si>
  <si>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</si>
  <si>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</si>
  <si>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</si>
  <si>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</si>
  <si>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</si>
  <si>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</si>
  <si>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</si>
  <si>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</si>
  <si>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</si>
  <si>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</si>
  <si>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</si>
  <si>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</si>
  <si>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</si>
  <si>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</si>
  <si>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</si>
  <si>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</si>
  <si>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</si>
  <si>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</si>
  <si>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</si>
  <si>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</si>
  <si>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</si>
  <si>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</si>
  <si>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</si>
  <si>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</si>
  <si>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</si>
  <si>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</si>
  <si>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</si>
  <si>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</si>
  <si>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</si>
  <si>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</si>
  <si>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</si>
  <si>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</si>
  <si>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</si>
  <si>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</si>
  <si>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</si>
  <si>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</si>
  <si>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</si>
  <si>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</si>
  <si>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</si>
  <si>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</si>
  <si>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</si>
  <si>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</si>
  <si>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</si>
  <si>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</si>
  <si>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</si>
  <si>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</si>
  <si>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</si>
  <si>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</si>
  <si>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</si>
  <si>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</si>
  <si>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</si>
  <si>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</si>
  <si>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</si>
  <si>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</si>
  <si>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</si>
  <si>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</si>
  <si>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</si>
  <si>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</si>
  <si>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</si>
  <si>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</si>
  <si>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</si>
  <si>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</si>
  <si>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</si>
  <si>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</si>
  <si>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</si>
  <si>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</si>
  <si>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</si>
  <si>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</si>
  <si>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</si>
  <si>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</si>
  <si>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</si>
  <si>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</si>
  <si>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</si>
  <si>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</si>
  <si>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</si>
  <si>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</si>
  <si>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</si>
  <si>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</si>
  <si>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</si>
  <si>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</si>
  <si>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</si>
  <si>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</si>
  <si>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</si>
  <si>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</si>
  <si>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</si>
  <si>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</si>
  <si>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</si>
  <si>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</si>
  <si>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</si>
  <si>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</si>
  <si>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</si>
  <si>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</si>
  <si>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</si>
  <si>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</si>
  <si>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</si>
  <si>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</si>
  <si>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</si>
  <si>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</si>
  <si>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</si>
  <si>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</si>
  <si>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</si>
  <si>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</si>
  <si>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</si>
  <si>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</si>
  <si>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</si>
  <si>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</si>
  <si>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</si>
  <si>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</si>
  <si>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</si>
  <si>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</si>
  <si>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</si>
  <si>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</si>
  <si>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</si>
  <si>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</si>
  <si>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</si>
  <si>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</si>
  <si>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</si>
  <si>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</si>
  <si>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</si>
  <si>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</si>
  <si>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</si>
  <si>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</si>
  <si>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</si>
  <si>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</si>
  <si>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</si>
  <si>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</si>
  <si>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</si>
  <si>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</si>
  <si>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</si>
  <si>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</si>
  <si>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</si>
  <si>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</si>
  <si>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</si>
  <si>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</si>
  <si>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</si>
  <si>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</si>
  <si>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</si>
  <si>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</si>
  <si>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</si>
  <si>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</si>
  <si>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</si>
  <si>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</si>
  <si>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</si>
  <si>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</si>
  <si>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</si>
  <si>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</si>
  <si>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</si>
  <si>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</si>
  <si>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</si>
  <si>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</si>
  <si>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</si>
  <si>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</si>
  <si>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</si>
  <si>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</si>
  <si>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</si>
  <si>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</si>
  <si>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</si>
  <si>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</si>
  <si>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</si>
  <si>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</si>
  <si>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</si>
  <si>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</si>
  <si>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</si>
  <si>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</si>
  <si>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</si>
  <si>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</si>
  <si>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</si>
  <si>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</si>
  <si>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</si>
  <si>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</si>
  <si>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</si>
  <si>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</si>
  <si>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</si>
  <si>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</si>
  <si>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</si>
  <si>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</si>
  <si>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</si>
  <si>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</si>
  <si>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</si>
  <si>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</si>
  <si>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</si>
  <si>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</si>
  <si>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</si>
  <si>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</si>
  <si>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</si>
  <si>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</si>
  <si>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</si>
  <si>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</si>
  <si>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</si>
  <si>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</si>
  <si>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</si>
  <si>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</si>
  <si>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</si>
  <si>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</si>
  <si>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</si>
  <si>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</si>
  <si>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</si>
  <si>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</si>
  <si>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</si>
  <si>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</si>
  <si>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</si>
  <si>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</si>
  <si>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</si>
  <si>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</si>
  <si>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</si>
  <si>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</si>
  <si>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</si>
  <si>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</si>
  <si>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</si>
  <si>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</si>
  <si>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</si>
  <si>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</si>
  <si>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</si>
  <si>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</si>
  <si>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</si>
  <si>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</si>
  <si>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</si>
  <si>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</si>
  <si>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</si>
  <si>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</si>
  <si>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</si>
  <si>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</si>
  <si>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</si>
  <si>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</si>
  <si>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</si>
  <si>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</si>
  <si>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</si>
  <si>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</si>
  <si>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</si>
  <si>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</si>
  <si>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</si>
  <si>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</si>
  <si>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</si>
  <si>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</si>
  <si>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</si>
  <si>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</si>
  <si>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</si>
  <si>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</si>
  <si>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</si>
  <si>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</si>
  <si>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</si>
  <si>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</si>
  <si>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</si>
  <si>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</si>
  <si>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</si>
  <si>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</si>
  <si>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</si>
  <si>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</si>
  <si>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</si>
  <si>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</si>
  <si>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</si>
  <si>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</si>
  <si>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</si>
  <si>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</si>
  <si>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</si>
  <si>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</si>
  <si>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</si>
  <si>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</si>
  <si>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</si>
  <si>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</si>
  <si>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</si>
  <si>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</si>
  <si>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</si>
  <si>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</si>
  <si>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</si>
  <si>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</si>
  <si>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</si>
  <si>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</si>
  <si>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</si>
  <si>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</si>
  <si>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</si>
  <si>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</si>
  <si>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Асанова Асел </t>
  </si>
  <si>
    <t>Айдаралы  Н</t>
  </si>
  <si>
    <t>Алмаханов  Д</t>
  </si>
  <si>
    <t>Әмірхан Раяна</t>
  </si>
  <si>
    <t>Базарбай Абай</t>
  </si>
  <si>
    <t>Ғабитова Улдана</t>
  </si>
  <si>
    <t>Данияр Аяулым</t>
  </si>
  <si>
    <t>Зухайнар Алтаир</t>
  </si>
  <si>
    <t>Изетулла Рамазан</t>
  </si>
  <si>
    <t xml:space="preserve">Қаби Бекнур </t>
  </si>
  <si>
    <t xml:space="preserve">Қабдыкалыков М </t>
  </si>
  <si>
    <t>Кенжебеков Арсен</t>
  </si>
  <si>
    <t>Молдашев  А</t>
  </si>
  <si>
    <t>Мэлсова Алиса</t>
  </si>
  <si>
    <t>Нургажинова  А</t>
  </si>
  <si>
    <t>Омертуреева  А</t>
  </si>
  <si>
    <t>Полатбек  Расул</t>
  </si>
  <si>
    <t>Рахимбаева Камила</t>
  </si>
  <si>
    <t>Субхан Ақбота</t>
  </si>
  <si>
    <t xml:space="preserve">Сументай  Нургали </t>
  </si>
  <si>
    <t>Серик Айзере</t>
  </si>
  <si>
    <t>Сахидуллаев  Е</t>
  </si>
  <si>
    <t>Тулебай Зере</t>
  </si>
  <si>
    <t>Мейрамбек Асылбек</t>
  </si>
  <si>
    <t>Эралиева Айзере</t>
  </si>
  <si>
    <t xml:space="preserve">                                  Оқу жылы: 2022-2023                              Топ: Ботақан                Өткізу кезеңі: Аралық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</si>
</sst>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17" fillId="0" borderId="51" xfId="0" applyFont="1" applyBorder="1" applyAlignment="1">
      <alignment vertical="top" wrapText="1"/>
    </xf>
    <xf numFmtId="0" fontId="17" fillId="0" borderId="52" xfId="0" applyFont="1" applyBorder="1" applyAlignment="1">
      <alignment vertical="top" wrapText="1"/>
    </xf>
    <xf numFmtId="0" fontId="17" fillId="0" borderId="52" xfId="0" applyFont="1" applyBorder="1" applyAlignment="1">
      <alignment horizontal="justify" vertical="top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Ортаңғы</a:t>
            </a:r>
            <a:r>
              <a:rPr lang="ru-RU" baseline="0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"Ботақан" тобының аралық бақылауының диаграммасы</a:t>
            </a:r>
            <a:endParaRPr lang="ru-RU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multiLvlStrRef>
              <c:f>'3 жас'!$B$43:$C$61</c:f>
              <c:multiLvlStrCache>
                <c:ptCount val="19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  <c:pt idx="4">
                    <c:v>3-К</c:v>
                  </c:pt>
                  <c:pt idx="5">
                    <c:v>3-К</c:v>
                  </c:pt>
                  <c:pt idx="6">
                    <c:v>3-К</c:v>
                  </c:pt>
                  <c:pt idx="8">
                    <c:v>3-Т</c:v>
                  </c:pt>
                  <c:pt idx="9">
                    <c:v>3-Т</c:v>
                  </c:pt>
                  <c:pt idx="10">
                    <c:v>3-Т</c:v>
                  </c:pt>
                  <c:pt idx="12">
                    <c:v>3-Ш</c:v>
                  </c:pt>
                  <c:pt idx="13">
                    <c:v>3-Ш</c:v>
                  </c:pt>
                  <c:pt idx="14">
                    <c:v>3-Ш</c:v>
                  </c:pt>
                  <c:pt idx="16">
                    <c:v>3-Ә</c:v>
                  </c:pt>
                  <c:pt idx="17">
                    <c:v>3-Ә</c:v>
                  </c:pt>
                  <c:pt idx="18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'3 жас'!$D$43:$D$61</c:f>
              <c:numCache>
                <c:formatCode>0</c:formatCode>
                <c:ptCount val="19"/>
                <c:pt idx="0">
                  <c:v>81.400000000000006</c:v>
                </c:pt>
                <c:pt idx="1">
                  <c:v>18.600000000000001</c:v>
                </c:pt>
                <c:pt idx="2">
                  <c:v>0.2</c:v>
                </c:pt>
                <c:pt idx="4">
                  <c:v>70.068965517241381</c:v>
                </c:pt>
                <c:pt idx="5">
                  <c:v>29.931034482758619</c:v>
                </c:pt>
                <c:pt idx="6">
                  <c:v>0</c:v>
                </c:pt>
                <c:pt idx="8">
                  <c:v>80</c:v>
                </c:pt>
                <c:pt idx="9">
                  <c:v>20</c:v>
                </c:pt>
                <c:pt idx="10">
                  <c:v>0</c:v>
                </c:pt>
                <c:pt idx="12">
                  <c:v>67.574468085106389</c:v>
                </c:pt>
                <c:pt idx="13">
                  <c:v>29.872340425531913</c:v>
                </c:pt>
                <c:pt idx="14">
                  <c:v>2.4680851063829787</c:v>
                </c:pt>
                <c:pt idx="16">
                  <c:v>73.904761904761898</c:v>
                </c:pt>
                <c:pt idx="17">
                  <c:v>26.095238095238095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04098768"/>
        <c:axId val="204070968"/>
        <c:axId val="0"/>
      </c:bar3DChart>
      <c:catAx>
        <c:axId val="20409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070968"/>
        <c:crosses val="autoZero"/>
        <c:auto val="1"/>
        <c:lblAlgn val="ctr"/>
        <c:lblOffset val="100"/>
        <c:noMultiLvlLbl val="0"/>
      </c:catAx>
      <c:valAx>
        <c:axId val="20407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09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45</xdr:row>
      <xdr:rowOff>61912</xdr:rowOff>
    </xdr:from>
    <xdr:to>
      <xdr:col>15</xdr:col>
      <xdr:colOff>533400</xdr:colOff>
      <xdr:row>59</xdr:row>
      <xdr:rowOff>138112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0" t="s">
        <v>3239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0" t="s">
        <v>0</v>
      </c>
      <c r="B4" s="100" t="s">
        <v>1</v>
      </c>
      <c r="C4" s="101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102"/>
      <c r="AM4" s="72" t="s">
        <v>2</v>
      </c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103"/>
      <c r="CC4" s="7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1" t="s">
        <v>181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2"/>
      <c r="EE4" s="69" t="s">
        <v>244</v>
      </c>
      <c r="EF4" s="70"/>
      <c r="EG4" s="70"/>
      <c r="EH4" s="70"/>
      <c r="EI4" s="70"/>
      <c r="EJ4" s="70"/>
      <c r="EK4" s="70"/>
      <c r="EL4" s="70"/>
      <c r="EM4" s="71"/>
      <c r="EN4" s="72" t="s">
        <v>244</v>
      </c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64" t="s">
        <v>291</v>
      </c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</row>
    <row r="5" spans="1:227" ht="15" customHeight="1" x14ac:dyDescent="0.25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75" t="s">
        <v>86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83"/>
      <c r="CC5" s="65" t="s">
        <v>3</v>
      </c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84"/>
      <c r="DA5" s="76" t="s">
        <v>182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7"/>
      <c r="EE5" s="66" t="s">
        <v>245</v>
      </c>
      <c r="EF5" s="67"/>
      <c r="EG5" s="67"/>
      <c r="EH5" s="67"/>
      <c r="EI5" s="67"/>
      <c r="EJ5" s="67"/>
      <c r="EK5" s="67"/>
      <c r="EL5" s="67"/>
      <c r="EM5" s="68"/>
      <c r="EN5" s="66" t="s">
        <v>246</v>
      </c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5" t="s">
        <v>292</v>
      </c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</row>
    <row r="6" spans="1:227" ht="10.15" hidden="1" customHeight="1" x14ac:dyDescent="0.25">
      <c r="A6" s="100"/>
      <c r="B6" s="100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0"/>
      <c r="B10" s="10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0"/>
      <c r="B11" s="100"/>
      <c r="C11" s="91" t="s">
        <v>26</v>
      </c>
      <c r="D11" s="92" t="s">
        <v>5</v>
      </c>
      <c r="E11" s="92" t="s">
        <v>6</v>
      </c>
      <c r="F11" s="75" t="s">
        <v>34</v>
      </c>
      <c r="G11" s="75" t="s">
        <v>7</v>
      </c>
      <c r="H11" s="75" t="s">
        <v>8</v>
      </c>
      <c r="I11" s="75" t="s">
        <v>27</v>
      </c>
      <c r="J11" s="75" t="s">
        <v>9</v>
      </c>
      <c r="K11" s="75" t="s">
        <v>10</v>
      </c>
      <c r="L11" s="92" t="s">
        <v>39</v>
      </c>
      <c r="M11" s="92" t="s">
        <v>9</v>
      </c>
      <c r="N11" s="92" t="s">
        <v>10</v>
      </c>
      <c r="O11" s="92" t="s">
        <v>28</v>
      </c>
      <c r="P11" s="92" t="s">
        <v>11</v>
      </c>
      <c r="Q11" s="92" t="s">
        <v>4</v>
      </c>
      <c r="R11" s="92" t="s">
        <v>29</v>
      </c>
      <c r="S11" s="92" t="s">
        <v>6</v>
      </c>
      <c r="T11" s="92" t="s">
        <v>12</v>
      </c>
      <c r="U11" s="92" t="s">
        <v>51</v>
      </c>
      <c r="V11" s="92" t="s">
        <v>6</v>
      </c>
      <c r="W11" s="92" t="s">
        <v>12</v>
      </c>
      <c r="X11" s="89" t="s">
        <v>30</v>
      </c>
      <c r="Y11" s="90" t="s">
        <v>10</v>
      </c>
      <c r="Z11" s="91" t="s">
        <v>13</v>
      </c>
      <c r="AA11" s="92" t="s">
        <v>31</v>
      </c>
      <c r="AB11" s="92" t="s">
        <v>14</v>
      </c>
      <c r="AC11" s="92" t="s">
        <v>15</v>
      </c>
      <c r="AD11" s="92" t="s">
        <v>32</v>
      </c>
      <c r="AE11" s="92" t="s">
        <v>4</v>
      </c>
      <c r="AF11" s="92" t="s">
        <v>5</v>
      </c>
      <c r="AG11" s="92" t="s">
        <v>33</v>
      </c>
      <c r="AH11" s="92" t="s">
        <v>12</v>
      </c>
      <c r="AI11" s="92" t="s">
        <v>7</v>
      </c>
      <c r="AJ11" s="92" t="s">
        <v>71</v>
      </c>
      <c r="AK11" s="92" t="s">
        <v>16</v>
      </c>
      <c r="AL11" s="92" t="s">
        <v>9</v>
      </c>
      <c r="AM11" s="92" t="s">
        <v>72</v>
      </c>
      <c r="AN11" s="92"/>
      <c r="AO11" s="92"/>
      <c r="AP11" s="89" t="s">
        <v>73</v>
      </c>
      <c r="AQ11" s="90"/>
      <c r="AR11" s="91"/>
      <c r="AS11" s="89" t="s">
        <v>74</v>
      </c>
      <c r="AT11" s="90"/>
      <c r="AU11" s="91"/>
      <c r="AV11" s="92" t="s">
        <v>75</v>
      </c>
      <c r="AW11" s="92"/>
      <c r="AX11" s="92"/>
      <c r="AY11" s="92" t="s">
        <v>76</v>
      </c>
      <c r="AZ11" s="92"/>
      <c r="BA11" s="92"/>
      <c r="BB11" s="92" t="s">
        <v>77</v>
      </c>
      <c r="BC11" s="92"/>
      <c r="BD11" s="92"/>
      <c r="BE11" s="88" t="s">
        <v>78</v>
      </c>
      <c r="BF11" s="88"/>
      <c r="BG11" s="88"/>
      <c r="BH11" s="92" t="s">
        <v>79</v>
      </c>
      <c r="BI11" s="92"/>
      <c r="BJ11" s="92"/>
      <c r="BK11" s="92" t="s">
        <v>80</v>
      </c>
      <c r="BL11" s="92"/>
      <c r="BM11" s="92"/>
      <c r="BN11" s="92" t="s">
        <v>81</v>
      </c>
      <c r="BO11" s="92"/>
      <c r="BP11" s="92"/>
      <c r="BQ11" s="92" t="s">
        <v>82</v>
      </c>
      <c r="BR11" s="92"/>
      <c r="BS11" s="92"/>
      <c r="BT11" s="92" t="s">
        <v>83</v>
      </c>
      <c r="BU11" s="92"/>
      <c r="BV11" s="92"/>
      <c r="BW11" s="85" t="s">
        <v>84</v>
      </c>
      <c r="BX11" s="85"/>
      <c r="BY11" s="85"/>
      <c r="BZ11" s="85" t="s">
        <v>85</v>
      </c>
      <c r="CA11" s="85"/>
      <c r="CB11" s="86"/>
      <c r="CC11" s="75" t="s">
        <v>140</v>
      </c>
      <c r="CD11" s="75"/>
      <c r="CE11" s="75"/>
      <c r="CF11" s="75" t="s">
        <v>141</v>
      </c>
      <c r="CG11" s="75"/>
      <c r="CH11" s="75"/>
      <c r="CI11" s="65" t="s">
        <v>142</v>
      </c>
      <c r="CJ11" s="65"/>
      <c r="CK11" s="65"/>
      <c r="CL11" s="75" t="s">
        <v>143</v>
      </c>
      <c r="CM11" s="75"/>
      <c r="CN11" s="75"/>
      <c r="CO11" s="75" t="s">
        <v>144</v>
      </c>
      <c r="CP11" s="75"/>
      <c r="CQ11" s="75"/>
      <c r="CR11" s="75" t="s">
        <v>145</v>
      </c>
      <c r="CS11" s="75"/>
      <c r="CT11" s="75"/>
      <c r="CU11" s="75" t="s">
        <v>146</v>
      </c>
      <c r="CV11" s="75"/>
      <c r="CW11" s="75"/>
      <c r="CX11" s="75" t="s">
        <v>147</v>
      </c>
      <c r="CY11" s="75"/>
      <c r="CZ11" s="83"/>
      <c r="DA11" s="74" t="s">
        <v>183</v>
      </c>
      <c r="DB11" s="78"/>
      <c r="DC11" s="79"/>
      <c r="DD11" s="74" t="s">
        <v>184</v>
      </c>
      <c r="DE11" s="78"/>
      <c r="DF11" s="79"/>
      <c r="DG11" s="74" t="s">
        <v>185</v>
      </c>
      <c r="DH11" s="78"/>
      <c r="DI11" s="79"/>
      <c r="DJ11" s="65" t="s">
        <v>186</v>
      </c>
      <c r="DK11" s="65"/>
      <c r="DL11" s="65"/>
      <c r="DM11" s="65" t="s">
        <v>187</v>
      </c>
      <c r="DN11" s="65"/>
      <c r="DO11" s="65"/>
      <c r="DP11" s="65" t="s">
        <v>188</v>
      </c>
      <c r="DQ11" s="65"/>
      <c r="DR11" s="65"/>
      <c r="DS11" s="65" t="s">
        <v>189</v>
      </c>
      <c r="DT11" s="65"/>
      <c r="DU11" s="65"/>
      <c r="DV11" s="65" t="s">
        <v>190</v>
      </c>
      <c r="DW11" s="65"/>
      <c r="DX11" s="65"/>
      <c r="DY11" s="65" t="s">
        <v>191</v>
      </c>
      <c r="DZ11" s="65"/>
      <c r="EA11" s="65"/>
      <c r="EB11" s="74" t="s">
        <v>192</v>
      </c>
      <c r="EC11" s="78"/>
      <c r="ED11" s="78"/>
      <c r="EE11" s="65" t="s">
        <v>230</v>
      </c>
      <c r="EF11" s="65"/>
      <c r="EG11" s="65"/>
      <c r="EH11" s="65" t="s">
        <v>231</v>
      </c>
      <c r="EI11" s="65"/>
      <c r="EJ11" s="65"/>
      <c r="EK11" s="65" t="s">
        <v>232</v>
      </c>
      <c r="EL11" s="65"/>
      <c r="EM11" s="65"/>
      <c r="EN11" s="65" t="s">
        <v>233</v>
      </c>
      <c r="EO11" s="65"/>
      <c r="EP11" s="65"/>
      <c r="EQ11" s="65" t="s">
        <v>234</v>
      </c>
      <c r="ER11" s="65"/>
      <c r="ES11" s="65"/>
      <c r="ET11" s="65" t="s">
        <v>235</v>
      </c>
      <c r="EU11" s="65"/>
      <c r="EV11" s="65"/>
      <c r="EW11" s="65" t="s">
        <v>236</v>
      </c>
      <c r="EX11" s="65"/>
      <c r="EY11" s="65"/>
      <c r="EZ11" s="65" t="s">
        <v>237</v>
      </c>
      <c r="FA11" s="65"/>
      <c r="FB11" s="65"/>
      <c r="FC11" s="65" t="s">
        <v>238</v>
      </c>
      <c r="FD11" s="65"/>
      <c r="FE11" s="65"/>
      <c r="FF11" s="65" t="s">
        <v>239</v>
      </c>
      <c r="FG11" s="65"/>
      <c r="FH11" s="65"/>
      <c r="FI11" s="65" t="s">
        <v>240</v>
      </c>
      <c r="FJ11" s="65"/>
      <c r="FK11" s="65"/>
      <c r="FL11" s="65" t="s">
        <v>241</v>
      </c>
      <c r="FM11" s="65"/>
      <c r="FN11" s="65"/>
      <c r="FO11" s="65" t="s">
        <v>242</v>
      </c>
      <c r="FP11" s="65"/>
      <c r="FQ11" s="65"/>
      <c r="FR11" s="65" t="s">
        <v>243</v>
      </c>
      <c r="FS11" s="65"/>
      <c r="FT11" s="74"/>
      <c r="FU11" s="65" t="s">
        <v>293</v>
      </c>
      <c r="FV11" s="65"/>
      <c r="FW11" s="65"/>
      <c r="FX11" s="65" t="s">
        <v>294</v>
      </c>
      <c r="FY11" s="65"/>
      <c r="FZ11" s="65"/>
      <c r="GA11" s="65" t="s">
        <v>295</v>
      </c>
      <c r="GB11" s="65"/>
      <c r="GC11" s="65"/>
      <c r="GD11" s="65" t="s">
        <v>296</v>
      </c>
      <c r="GE11" s="65"/>
      <c r="GF11" s="65"/>
      <c r="GG11" s="65" t="s">
        <v>297</v>
      </c>
      <c r="GH11" s="65"/>
      <c r="GI11" s="65"/>
      <c r="GJ11" s="65" t="s">
        <v>298</v>
      </c>
      <c r="GK11" s="65"/>
      <c r="GL11" s="65"/>
      <c r="GM11" s="65" t="s">
        <v>299</v>
      </c>
      <c r="GN11" s="65"/>
      <c r="GO11" s="65"/>
      <c r="GP11" s="65" t="s">
        <v>300</v>
      </c>
      <c r="GQ11" s="65"/>
      <c r="GR11" s="65"/>
      <c r="GS11" s="65" t="s">
        <v>301</v>
      </c>
      <c r="GT11" s="65"/>
      <c r="GU11" s="65"/>
      <c r="GV11" s="65" t="s">
        <v>302</v>
      </c>
      <c r="GW11" s="65"/>
      <c r="GX11" s="65"/>
      <c r="GY11" s="65" t="s">
        <v>303</v>
      </c>
      <c r="GZ11" s="65"/>
      <c r="HA11" s="65"/>
      <c r="HB11" s="65" t="s">
        <v>304</v>
      </c>
      <c r="HC11" s="65"/>
      <c r="HD11" s="65"/>
      <c r="HE11" s="65" t="s">
        <v>305</v>
      </c>
      <c r="HF11" s="65"/>
      <c r="HG11" s="65"/>
      <c r="HH11" s="65" t="s">
        <v>306</v>
      </c>
      <c r="HI11" s="65"/>
      <c r="HJ11" s="65"/>
      <c r="HK11" s="65" t="s">
        <v>307</v>
      </c>
      <c r="HL11" s="65"/>
      <c r="HM11" s="65"/>
      <c r="HN11" s="65" t="s">
        <v>308</v>
      </c>
      <c r="HO11" s="65"/>
      <c r="HP11" s="65"/>
      <c r="HQ11" s="65" t="s">
        <v>309</v>
      </c>
      <c r="HR11" s="65"/>
      <c r="HS11" s="65"/>
    </row>
    <row r="12" spans="1:227" ht="156" customHeight="1" thickBot="1" x14ac:dyDescent="0.3">
      <c r="A12" s="100"/>
      <c r="B12" s="100"/>
      <c r="C12" s="97" t="s">
        <v>18</v>
      </c>
      <c r="D12" s="87"/>
      <c r="E12" s="87"/>
      <c r="F12" s="98" t="s">
        <v>401</v>
      </c>
      <c r="G12" s="98"/>
      <c r="H12" s="97"/>
      <c r="I12" s="99" t="s">
        <v>35</v>
      </c>
      <c r="J12" s="98"/>
      <c r="K12" s="98"/>
      <c r="L12" s="87" t="s">
        <v>40</v>
      </c>
      <c r="M12" s="87"/>
      <c r="N12" s="87"/>
      <c r="O12" s="87" t="s">
        <v>44</v>
      </c>
      <c r="P12" s="87"/>
      <c r="Q12" s="87"/>
      <c r="R12" s="87" t="s">
        <v>47</v>
      </c>
      <c r="S12" s="87"/>
      <c r="T12" s="87"/>
      <c r="U12" s="87" t="s">
        <v>52</v>
      </c>
      <c r="V12" s="87"/>
      <c r="W12" s="87"/>
      <c r="X12" s="87" t="s">
        <v>54</v>
      </c>
      <c r="Y12" s="87"/>
      <c r="Z12" s="87"/>
      <c r="AA12" s="87" t="s">
        <v>57</v>
      </c>
      <c r="AB12" s="87"/>
      <c r="AC12" s="87"/>
      <c r="AD12" s="87" t="s">
        <v>61</v>
      </c>
      <c r="AE12" s="87"/>
      <c r="AF12" s="87"/>
      <c r="AG12" s="87" t="s">
        <v>63</v>
      </c>
      <c r="AH12" s="87"/>
      <c r="AI12" s="87"/>
      <c r="AJ12" s="87" t="s">
        <v>67</v>
      </c>
      <c r="AK12" s="87"/>
      <c r="AL12" s="87"/>
      <c r="AM12" s="87" t="s">
        <v>89</v>
      </c>
      <c r="AN12" s="87"/>
      <c r="AO12" s="87"/>
      <c r="AP12" s="87" t="s">
        <v>92</v>
      </c>
      <c r="AQ12" s="87"/>
      <c r="AR12" s="87"/>
      <c r="AS12" s="87" t="s">
        <v>96</v>
      </c>
      <c r="AT12" s="87"/>
      <c r="AU12" s="87"/>
      <c r="AV12" s="87" t="s">
        <v>100</v>
      </c>
      <c r="AW12" s="87"/>
      <c r="AX12" s="87"/>
      <c r="AY12" s="87" t="s">
        <v>101</v>
      </c>
      <c r="AZ12" s="87"/>
      <c r="BA12" s="87"/>
      <c r="BB12" s="87" t="s">
        <v>104</v>
      </c>
      <c r="BC12" s="87"/>
      <c r="BD12" s="87"/>
      <c r="BE12" s="87" t="s">
        <v>108</v>
      </c>
      <c r="BF12" s="87"/>
      <c r="BG12" s="87"/>
      <c r="BH12" s="87" t="s">
        <v>112</v>
      </c>
      <c r="BI12" s="87"/>
      <c r="BJ12" s="87"/>
      <c r="BK12" s="87" t="s">
        <v>116</v>
      </c>
      <c r="BL12" s="87"/>
      <c r="BM12" s="87"/>
      <c r="BN12" s="87" t="s">
        <v>120</v>
      </c>
      <c r="BO12" s="87"/>
      <c r="BP12" s="87"/>
      <c r="BQ12" s="87" t="s">
        <v>124</v>
      </c>
      <c r="BR12" s="87"/>
      <c r="BS12" s="87"/>
      <c r="BT12" s="87" t="s">
        <v>128</v>
      </c>
      <c r="BU12" s="87"/>
      <c r="BV12" s="87"/>
      <c r="BW12" s="87" t="s">
        <v>132</v>
      </c>
      <c r="BX12" s="87"/>
      <c r="BY12" s="87"/>
      <c r="BZ12" s="87" t="s">
        <v>136</v>
      </c>
      <c r="CA12" s="87"/>
      <c r="CB12" s="87"/>
      <c r="CC12" s="61" t="s">
        <v>149</v>
      </c>
      <c r="CD12" s="62"/>
      <c r="CE12" s="63"/>
      <c r="CF12" s="61" t="s">
        <v>153</v>
      </c>
      <c r="CG12" s="62"/>
      <c r="CH12" s="63"/>
      <c r="CI12" s="61" t="s">
        <v>157</v>
      </c>
      <c r="CJ12" s="62"/>
      <c r="CK12" s="63"/>
      <c r="CL12" s="61" t="s">
        <v>161</v>
      </c>
      <c r="CM12" s="62"/>
      <c r="CN12" s="63"/>
      <c r="CO12" s="61" t="s">
        <v>165</v>
      </c>
      <c r="CP12" s="62"/>
      <c r="CQ12" s="63"/>
      <c r="CR12" s="61" t="s">
        <v>169</v>
      </c>
      <c r="CS12" s="62"/>
      <c r="CT12" s="63"/>
      <c r="CU12" s="61" t="s">
        <v>173</v>
      </c>
      <c r="CV12" s="62"/>
      <c r="CW12" s="63"/>
      <c r="CX12" s="61" t="s">
        <v>177</v>
      </c>
      <c r="CY12" s="62"/>
      <c r="CZ12" s="62"/>
      <c r="DA12" s="61" t="s">
        <v>193</v>
      </c>
      <c r="DB12" s="62"/>
      <c r="DC12" s="63"/>
      <c r="DD12" s="61" t="s">
        <v>195</v>
      </c>
      <c r="DE12" s="62"/>
      <c r="DF12" s="63"/>
      <c r="DG12" s="61" t="s">
        <v>199</v>
      </c>
      <c r="DH12" s="62"/>
      <c r="DI12" s="63"/>
      <c r="DJ12" s="61" t="s">
        <v>203</v>
      </c>
      <c r="DK12" s="62"/>
      <c r="DL12" s="63"/>
      <c r="DM12" s="61" t="s">
        <v>207</v>
      </c>
      <c r="DN12" s="62"/>
      <c r="DO12" s="63"/>
      <c r="DP12" s="61" t="s">
        <v>211</v>
      </c>
      <c r="DQ12" s="62"/>
      <c r="DR12" s="63"/>
      <c r="DS12" s="61" t="s">
        <v>215</v>
      </c>
      <c r="DT12" s="62"/>
      <c r="DU12" s="63"/>
      <c r="DV12" s="61" t="s">
        <v>219</v>
      </c>
      <c r="DW12" s="62"/>
      <c r="DX12" s="63"/>
      <c r="DY12" s="61" t="s">
        <v>223</v>
      </c>
      <c r="DZ12" s="62"/>
      <c r="EA12" s="63"/>
      <c r="EB12" s="61" t="s">
        <v>226</v>
      </c>
      <c r="EC12" s="62"/>
      <c r="ED12" s="62"/>
      <c r="EE12" s="61" t="s">
        <v>247</v>
      </c>
      <c r="EF12" s="62"/>
      <c r="EG12" s="63"/>
      <c r="EH12" s="61" t="s">
        <v>251</v>
      </c>
      <c r="EI12" s="62"/>
      <c r="EJ12" s="63"/>
      <c r="EK12" s="61" t="s">
        <v>255</v>
      </c>
      <c r="EL12" s="62"/>
      <c r="EM12" s="63"/>
      <c r="EN12" s="61" t="s">
        <v>259</v>
      </c>
      <c r="EO12" s="62"/>
      <c r="EP12" s="63"/>
      <c r="EQ12" s="61" t="s">
        <v>260</v>
      </c>
      <c r="ER12" s="62"/>
      <c r="ES12" s="63"/>
      <c r="ET12" s="61" t="s">
        <v>264</v>
      </c>
      <c r="EU12" s="62"/>
      <c r="EV12" s="63"/>
      <c r="EW12" s="61" t="s">
        <v>266</v>
      </c>
      <c r="EX12" s="62"/>
      <c r="EY12" s="63"/>
      <c r="EZ12" s="61" t="s">
        <v>268</v>
      </c>
      <c r="FA12" s="62"/>
      <c r="FB12" s="63"/>
      <c r="FC12" s="61" t="s">
        <v>270</v>
      </c>
      <c r="FD12" s="62"/>
      <c r="FE12" s="63"/>
      <c r="FF12" s="61" t="s">
        <v>274</v>
      </c>
      <c r="FG12" s="62"/>
      <c r="FH12" s="63"/>
      <c r="FI12" s="61" t="s">
        <v>277</v>
      </c>
      <c r="FJ12" s="62"/>
      <c r="FK12" s="63"/>
      <c r="FL12" s="61" t="s">
        <v>280</v>
      </c>
      <c r="FM12" s="62"/>
      <c r="FN12" s="63"/>
      <c r="FO12" s="61" t="s">
        <v>284</v>
      </c>
      <c r="FP12" s="62"/>
      <c r="FQ12" s="63"/>
      <c r="FR12" s="61" t="s">
        <v>287</v>
      </c>
      <c r="FS12" s="62"/>
      <c r="FT12" s="62"/>
      <c r="FU12" s="61" t="s">
        <v>313</v>
      </c>
      <c r="FV12" s="62"/>
      <c r="FW12" s="63"/>
      <c r="FX12" s="61" t="s">
        <v>314</v>
      </c>
      <c r="FY12" s="62"/>
      <c r="FZ12" s="63"/>
      <c r="GA12" s="61" t="s">
        <v>318</v>
      </c>
      <c r="GB12" s="62"/>
      <c r="GC12" s="63"/>
      <c r="GD12" s="61" t="s">
        <v>365</v>
      </c>
      <c r="GE12" s="62"/>
      <c r="GF12" s="63"/>
      <c r="GG12" s="61" t="s">
        <v>321</v>
      </c>
      <c r="GH12" s="62"/>
      <c r="GI12" s="63"/>
      <c r="GJ12" s="61" t="s">
        <v>323</v>
      </c>
      <c r="GK12" s="62"/>
      <c r="GL12" s="63"/>
      <c r="GM12" s="61" t="s">
        <v>327</v>
      </c>
      <c r="GN12" s="62"/>
      <c r="GO12" s="63"/>
      <c r="GP12" s="61" t="s">
        <v>329</v>
      </c>
      <c r="GQ12" s="62"/>
      <c r="GR12" s="63"/>
      <c r="GS12" s="61" t="s">
        <v>333</v>
      </c>
      <c r="GT12" s="62"/>
      <c r="GU12" s="63"/>
      <c r="GV12" s="61" t="s">
        <v>335</v>
      </c>
      <c r="GW12" s="62"/>
      <c r="GX12" s="63"/>
      <c r="GY12" s="61" t="s">
        <v>339</v>
      </c>
      <c r="GZ12" s="62"/>
      <c r="HA12" s="63"/>
      <c r="HB12" s="61" t="s">
        <v>343</v>
      </c>
      <c r="HC12" s="62"/>
      <c r="HD12" s="63"/>
      <c r="HE12" s="61" t="s">
        <v>347</v>
      </c>
      <c r="HF12" s="62"/>
      <c r="HG12" s="63"/>
      <c r="HH12" s="61" t="s">
        <v>351</v>
      </c>
      <c r="HI12" s="62"/>
      <c r="HJ12" s="63"/>
      <c r="HK12" s="61" t="s">
        <v>355</v>
      </c>
      <c r="HL12" s="62"/>
      <c r="HM12" s="63"/>
      <c r="HN12" s="61" t="s">
        <v>358</v>
      </c>
      <c r="HO12" s="62"/>
      <c r="HP12" s="63"/>
      <c r="HQ12" s="61" t="s">
        <v>361</v>
      </c>
      <c r="HR12" s="62"/>
      <c r="HS12" s="63"/>
    </row>
    <row r="13" spans="1:227" ht="90.6" customHeight="1" thickBot="1" x14ac:dyDescent="0.3">
      <c r="A13" s="100"/>
      <c r="B13" s="10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3" t="s">
        <v>3209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5" t="s">
        <v>3243</v>
      </c>
      <c r="B40" s="9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0" t="s">
        <v>3240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0" t="s">
        <v>0</v>
      </c>
      <c r="B4" s="100" t="s">
        <v>1</v>
      </c>
      <c r="C4" s="101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102"/>
      <c r="BH4" s="72" t="s">
        <v>2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 t="s">
        <v>2</v>
      </c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82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81" t="s">
        <v>244</v>
      </c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69" t="s">
        <v>244</v>
      </c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 t="s">
        <v>244</v>
      </c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 t="s">
        <v>244</v>
      </c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1"/>
      <c r="HT4" s="72" t="s">
        <v>244</v>
      </c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84" t="s">
        <v>291</v>
      </c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6"/>
    </row>
    <row r="5" spans="1:317" ht="15.75" customHeight="1" x14ac:dyDescent="0.25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83" t="s">
        <v>86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10"/>
      <c r="CU5" s="74" t="s">
        <v>3</v>
      </c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9"/>
      <c r="DP5" s="77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75" t="s">
        <v>387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66" t="s">
        <v>245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426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 t="s">
        <v>438</v>
      </c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8"/>
      <c r="HT5" s="66" t="s">
        <v>246</v>
      </c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74" t="s">
        <v>292</v>
      </c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9"/>
    </row>
    <row r="6" spans="1:317" ht="0.75" customHeight="1" x14ac:dyDescent="0.25">
      <c r="A6" s="100"/>
      <c r="B6" s="100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0"/>
      <c r="B10" s="10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0"/>
      <c r="B11" s="100"/>
      <c r="C11" s="91" t="s">
        <v>368</v>
      </c>
      <c r="D11" s="92" t="s">
        <v>5</v>
      </c>
      <c r="E11" s="92" t="s">
        <v>6</v>
      </c>
      <c r="F11" s="75" t="s">
        <v>369</v>
      </c>
      <c r="G11" s="75" t="s">
        <v>7</v>
      </c>
      <c r="H11" s="75" t="s">
        <v>8</v>
      </c>
      <c r="I11" s="75" t="s">
        <v>370</v>
      </c>
      <c r="J11" s="75" t="s">
        <v>9</v>
      </c>
      <c r="K11" s="75" t="s">
        <v>10</v>
      </c>
      <c r="L11" s="92" t="s">
        <v>371</v>
      </c>
      <c r="M11" s="92" t="s">
        <v>9</v>
      </c>
      <c r="N11" s="92" t="s">
        <v>10</v>
      </c>
      <c r="O11" s="92" t="s">
        <v>372</v>
      </c>
      <c r="P11" s="92" t="s">
        <v>11</v>
      </c>
      <c r="Q11" s="92" t="s">
        <v>4</v>
      </c>
      <c r="R11" s="92" t="s">
        <v>373</v>
      </c>
      <c r="S11" s="92" t="s">
        <v>6</v>
      </c>
      <c r="T11" s="92" t="s">
        <v>12</v>
      </c>
      <c r="U11" s="92" t="s">
        <v>374</v>
      </c>
      <c r="V11" s="92" t="s">
        <v>6</v>
      </c>
      <c r="W11" s="92" t="s">
        <v>12</v>
      </c>
      <c r="X11" s="89" t="s">
        <v>375</v>
      </c>
      <c r="Y11" s="90" t="s">
        <v>10</v>
      </c>
      <c r="Z11" s="91" t="s">
        <v>13</v>
      </c>
      <c r="AA11" s="92" t="s">
        <v>376</v>
      </c>
      <c r="AB11" s="92" t="s">
        <v>14</v>
      </c>
      <c r="AC11" s="92" t="s">
        <v>15</v>
      </c>
      <c r="AD11" s="92" t="s">
        <v>377</v>
      </c>
      <c r="AE11" s="92" t="s">
        <v>4</v>
      </c>
      <c r="AF11" s="92" t="s">
        <v>5</v>
      </c>
      <c r="AG11" s="92" t="s">
        <v>378</v>
      </c>
      <c r="AH11" s="92" t="s">
        <v>12</v>
      </c>
      <c r="AI11" s="92" t="s">
        <v>7</v>
      </c>
      <c r="AJ11" s="83" t="s">
        <v>379</v>
      </c>
      <c r="AK11" s="106"/>
      <c r="AL11" s="106"/>
      <c r="AM11" s="83" t="s">
        <v>380</v>
      </c>
      <c r="AN11" s="106"/>
      <c r="AO11" s="106"/>
      <c r="AP11" s="83" t="s">
        <v>381</v>
      </c>
      <c r="AQ11" s="106"/>
      <c r="AR11" s="106"/>
      <c r="AS11" s="83" t="s">
        <v>382</v>
      </c>
      <c r="AT11" s="106"/>
      <c r="AU11" s="106"/>
      <c r="AV11" s="83" t="s">
        <v>383</v>
      </c>
      <c r="AW11" s="106"/>
      <c r="AX11" s="106"/>
      <c r="AY11" s="83" t="s">
        <v>384</v>
      </c>
      <c r="AZ11" s="106"/>
      <c r="BA11" s="106"/>
      <c r="BB11" s="83" t="s">
        <v>385</v>
      </c>
      <c r="BC11" s="106"/>
      <c r="BD11" s="106"/>
      <c r="BE11" s="83" t="s">
        <v>386</v>
      </c>
      <c r="BF11" s="106"/>
      <c r="BG11" s="106"/>
      <c r="BH11" s="92" t="s">
        <v>402</v>
      </c>
      <c r="BI11" s="92"/>
      <c r="BJ11" s="92"/>
      <c r="BK11" s="89" t="s">
        <v>5</v>
      </c>
      <c r="BL11" s="90"/>
      <c r="BM11" s="91"/>
      <c r="BN11" s="89" t="s">
        <v>403</v>
      </c>
      <c r="BO11" s="90"/>
      <c r="BP11" s="91"/>
      <c r="BQ11" s="92" t="s">
        <v>12</v>
      </c>
      <c r="BR11" s="92"/>
      <c r="BS11" s="92"/>
      <c r="BT11" s="92" t="s">
        <v>7</v>
      </c>
      <c r="BU11" s="92"/>
      <c r="BV11" s="92"/>
      <c r="BW11" s="92" t="s">
        <v>8</v>
      </c>
      <c r="BX11" s="92"/>
      <c r="BY11" s="92"/>
      <c r="BZ11" s="88" t="s">
        <v>16</v>
      </c>
      <c r="CA11" s="88"/>
      <c r="CB11" s="88"/>
      <c r="CC11" s="92" t="s">
        <v>9</v>
      </c>
      <c r="CD11" s="92"/>
      <c r="CE11" s="92"/>
      <c r="CF11" s="92" t="s">
        <v>10</v>
      </c>
      <c r="CG11" s="92"/>
      <c r="CH11" s="92"/>
      <c r="CI11" s="92" t="s">
        <v>13</v>
      </c>
      <c r="CJ11" s="92"/>
      <c r="CK11" s="92"/>
      <c r="CL11" s="92" t="s">
        <v>404</v>
      </c>
      <c r="CM11" s="92"/>
      <c r="CN11" s="92"/>
      <c r="CO11" s="92" t="s">
        <v>14</v>
      </c>
      <c r="CP11" s="92"/>
      <c r="CQ11" s="92"/>
      <c r="CR11" s="85" t="s">
        <v>15</v>
      </c>
      <c r="CS11" s="85"/>
      <c r="CT11" s="85"/>
      <c r="CU11" s="85" t="s">
        <v>405</v>
      </c>
      <c r="CV11" s="85"/>
      <c r="CW11" s="86"/>
      <c r="CX11" s="75" t="s">
        <v>406</v>
      </c>
      <c r="CY11" s="75"/>
      <c r="CZ11" s="75"/>
      <c r="DA11" s="75" t="s">
        <v>407</v>
      </c>
      <c r="DB11" s="75"/>
      <c r="DC11" s="75"/>
      <c r="DD11" s="65" t="s">
        <v>408</v>
      </c>
      <c r="DE11" s="65"/>
      <c r="DF11" s="65"/>
      <c r="DG11" s="75" t="s">
        <v>409</v>
      </c>
      <c r="DH11" s="75"/>
      <c r="DI11" s="75"/>
      <c r="DJ11" s="75" t="s">
        <v>410</v>
      </c>
      <c r="DK11" s="75"/>
      <c r="DL11" s="75"/>
      <c r="DM11" s="75" t="s">
        <v>411</v>
      </c>
      <c r="DN11" s="75"/>
      <c r="DO11" s="75"/>
      <c r="DP11" s="74" t="s">
        <v>396</v>
      </c>
      <c r="DQ11" s="78"/>
      <c r="DR11" s="79"/>
      <c r="DS11" s="74" t="s">
        <v>397</v>
      </c>
      <c r="DT11" s="78"/>
      <c r="DU11" s="79"/>
      <c r="DV11" s="74" t="s">
        <v>398</v>
      </c>
      <c r="DW11" s="78"/>
      <c r="DX11" s="79"/>
      <c r="DY11" s="65" t="s">
        <v>399</v>
      </c>
      <c r="DZ11" s="65"/>
      <c r="EA11" s="65"/>
      <c r="EB11" s="65" t="s">
        <v>400</v>
      </c>
      <c r="EC11" s="65"/>
      <c r="ED11" s="65"/>
      <c r="EE11" s="65" t="s">
        <v>412</v>
      </c>
      <c r="EF11" s="65"/>
      <c r="EG11" s="65"/>
      <c r="EH11" s="65" t="s">
        <v>413</v>
      </c>
      <c r="EI11" s="65"/>
      <c r="EJ11" s="65"/>
      <c r="EK11" s="65" t="s">
        <v>414</v>
      </c>
      <c r="EL11" s="65"/>
      <c r="EM11" s="65"/>
      <c r="EN11" s="65" t="s">
        <v>415</v>
      </c>
      <c r="EO11" s="65"/>
      <c r="EP11" s="74"/>
      <c r="EQ11" s="65" t="s">
        <v>388</v>
      </c>
      <c r="ER11" s="65"/>
      <c r="ES11" s="65"/>
      <c r="ET11" s="65" t="s">
        <v>389</v>
      </c>
      <c r="EU11" s="65"/>
      <c r="EV11" s="65"/>
      <c r="EW11" s="65" t="s">
        <v>390</v>
      </c>
      <c r="EX11" s="65"/>
      <c r="EY11" s="65"/>
      <c r="EZ11" s="65" t="s">
        <v>391</v>
      </c>
      <c r="FA11" s="65"/>
      <c r="FB11" s="65"/>
      <c r="FC11" s="65" t="s">
        <v>392</v>
      </c>
      <c r="FD11" s="65"/>
      <c r="FE11" s="65"/>
      <c r="FF11" s="65" t="s">
        <v>393</v>
      </c>
      <c r="FG11" s="65"/>
      <c r="FH11" s="65"/>
      <c r="FI11" s="65" t="s">
        <v>394</v>
      </c>
      <c r="FJ11" s="65"/>
      <c r="FK11" s="65"/>
      <c r="FL11" s="65" t="s">
        <v>395</v>
      </c>
      <c r="FM11" s="65"/>
      <c r="FN11" s="65"/>
      <c r="FO11" s="65" t="s">
        <v>431</v>
      </c>
      <c r="FP11" s="65"/>
      <c r="FQ11" s="65"/>
      <c r="FR11" s="65" t="s">
        <v>432</v>
      </c>
      <c r="FS11" s="65"/>
      <c r="FT11" s="65"/>
      <c r="FU11" s="65" t="s">
        <v>433</v>
      </c>
      <c r="FV11" s="65"/>
      <c r="FW11" s="65"/>
      <c r="FX11" s="65" t="s">
        <v>434</v>
      </c>
      <c r="FY11" s="65"/>
      <c r="FZ11" s="65"/>
      <c r="GA11" s="65" t="s">
        <v>435</v>
      </c>
      <c r="GB11" s="65"/>
      <c r="GC11" s="65"/>
      <c r="GD11" s="65" t="s">
        <v>436</v>
      </c>
      <c r="GE11" s="65"/>
      <c r="GF11" s="65"/>
      <c r="GG11" s="74" t="s">
        <v>437</v>
      </c>
      <c r="GH11" s="78"/>
      <c r="GI11" s="79"/>
      <c r="GJ11" s="74" t="s">
        <v>427</v>
      </c>
      <c r="GK11" s="78"/>
      <c r="GL11" s="79"/>
      <c r="GM11" s="74" t="s">
        <v>428</v>
      </c>
      <c r="GN11" s="78"/>
      <c r="GO11" s="79"/>
      <c r="GP11" s="74" t="s">
        <v>429</v>
      </c>
      <c r="GQ11" s="78"/>
      <c r="GR11" s="79"/>
      <c r="GS11" s="74" t="s">
        <v>430</v>
      </c>
      <c r="GT11" s="78"/>
      <c r="GU11" s="79"/>
      <c r="GV11" s="74" t="s">
        <v>439</v>
      </c>
      <c r="GW11" s="78"/>
      <c r="GX11" s="79"/>
      <c r="GY11" s="74" t="s">
        <v>440</v>
      </c>
      <c r="GZ11" s="78"/>
      <c r="HA11" s="79"/>
      <c r="HB11" s="74" t="s">
        <v>441</v>
      </c>
      <c r="HC11" s="78"/>
      <c r="HD11" s="79"/>
      <c r="HE11" s="74" t="s">
        <v>442</v>
      </c>
      <c r="HF11" s="78"/>
      <c r="HG11" s="79"/>
      <c r="HH11" s="74" t="s">
        <v>443</v>
      </c>
      <c r="HI11" s="78"/>
      <c r="HJ11" s="79"/>
      <c r="HK11" s="74" t="s">
        <v>444</v>
      </c>
      <c r="HL11" s="78"/>
      <c r="HM11" s="79"/>
      <c r="HN11" s="74" t="s">
        <v>445</v>
      </c>
      <c r="HO11" s="78"/>
      <c r="HP11" s="79"/>
      <c r="HQ11" s="74" t="s">
        <v>446</v>
      </c>
      <c r="HR11" s="78"/>
      <c r="HS11" s="79"/>
      <c r="HT11" s="79" t="s">
        <v>416</v>
      </c>
      <c r="HU11" s="65"/>
      <c r="HV11" s="65"/>
      <c r="HW11" s="65" t="s">
        <v>417</v>
      </c>
      <c r="HX11" s="65"/>
      <c r="HY11" s="65"/>
      <c r="HZ11" s="65" t="s">
        <v>418</v>
      </c>
      <c r="IA11" s="65"/>
      <c r="IB11" s="65"/>
      <c r="IC11" s="65" t="s">
        <v>419</v>
      </c>
      <c r="ID11" s="65"/>
      <c r="IE11" s="65"/>
      <c r="IF11" s="65" t="s">
        <v>420</v>
      </c>
      <c r="IG11" s="65"/>
      <c r="IH11" s="65"/>
      <c r="II11" s="65" t="s">
        <v>421</v>
      </c>
      <c r="IJ11" s="65"/>
      <c r="IK11" s="65"/>
      <c r="IL11" s="65" t="s">
        <v>422</v>
      </c>
      <c r="IM11" s="65"/>
      <c r="IN11" s="65"/>
      <c r="IO11" s="65" t="s">
        <v>423</v>
      </c>
      <c r="IP11" s="65"/>
      <c r="IQ11" s="65"/>
      <c r="IR11" s="65" t="s">
        <v>424</v>
      </c>
      <c r="IS11" s="65"/>
      <c r="IT11" s="65"/>
      <c r="IU11" s="65" t="s">
        <v>425</v>
      </c>
      <c r="IV11" s="65"/>
      <c r="IW11" s="65"/>
      <c r="IX11" s="65" t="s">
        <v>447</v>
      </c>
      <c r="IY11" s="65"/>
      <c r="IZ11" s="65"/>
      <c r="JA11" s="65" t="s">
        <v>448</v>
      </c>
      <c r="JB11" s="65"/>
      <c r="JC11" s="65"/>
      <c r="JD11" s="65" t="s">
        <v>449</v>
      </c>
      <c r="JE11" s="65"/>
      <c r="JF11" s="65"/>
      <c r="JG11" s="65" t="s">
        <v>450</v>
      </c>
      <c r="JH11" s="65"/>
      <c r="JI11" s="65"/>
      <c r="JJ11" s="65" t="s">
        <v>451</v>
      </c>
      <c r="JK11" s="65"/>
      <c r="JL11" s="65"/>
      <c r="JM11" s="65" t="s">
        <v>452</v>
      </c>
      <c r="JN11" s="65"/>
      <c r="JO11" s="65"/>
      <c r="JP11" s="65" t="s">
        <v>453</v>
      </c>
      <c r="JQ11" s="65"/>
      <c r="JR11" s="65"/>
      <c r="JS11" s="65" t="s">
        <v>454</v>
      </c>
      <c r="JT11" s="65"/>
      <c r="JU11" s="65"/>
      <c r="JV11" s="65" t="s">
        <v>455</v>
      </c>
      <c r="JW11" s="65"/>
      <c r="JX11" s="65"/>
      <c r="JY11" s="65" t="s">
        <v>456</v>
      </c>
      <c r="JZ11" s="65"/>
      <c r="KA11" s="65"/>
      <c r="KB11" s="65" t="s">
        <v>457</v>
      </c>
      <c r="KC11" s="65"/>
      <c r="KD11" s="65"/>
      <c r="KE11" s="65" t="s">
        <v>458</v>
      </c>
      <c r="KF11" s="65"/>
      <c r="KG11" s="65"/>
      <c r="KH11" s="65" t="s">
        <v>459</v>
      </c>
      <c r="KI11" s="65"/>
      <c r="KJ11" s="65"/>
      <c r="KK11" s="65" t="s">
        <v>460</v>
      </c>
      <c r="KL11" s="65"/>
      <c r="KM11" s="65"/>
      <c r="KN11" s="65" t="s">
        <v>461</v>
      </c>
      <c r="KO11" s="65"/>
      <c r="KP11" s="65"/>
      <c r="KQ11" s="65" t="s">
        <v>462</v>
      </c>
      <c r="KR11" s="65"/>
      <c r="KS11" s="65"/>
      <c r="KT11" s="65" t="s">
        <v>463</v>
      </c>
      <c r="KU11" s="65"/>
      <c r="KV11" s="74"/>
      <c r="KW11" s="65" t="s">
        <v>464</v>
      </c>
      <c r="KX11" s="65"/>
      <c r="KY11" s="74"/>
      <c r="KZ11" s="65" t="s">
        <v>465</v>
      </c>
      <c r="LA11" s="65"/>
      <c r="LB11" s="74"/>
      <c r="LC11" s="65" t="s">
        <v>466</v>
      </c>
      <c r="LD11" s="65"/>
      <c r="LE11" s="65"/>
    </row>
    <row r="12" spans="1:317" ht="110.25" customHeight="1" thickBot="1" x14ac:dyDescent="0.3">
      <c r="A12" s="100"/>
      <c r="B12" s="100"/>
      <c r="C12" s="61" t="s">
        <v>467</v>
      </c>
      <c r="D12" s="62"/>
      <c r="E12" s="63"/>
      <c r="F12" s="61" t="s">
        <v>471</v>
      </c>
      <c r="G12" s="62"/>
      <c r="H12" s="63"/>
      <c r="I12" s="61" t="s">
        <v>475</v>
      </c>
      <c r="J12" s="62"/>
      <c r="K12" s="63"/>
      <c r="L12" s="61" t="s">
        <v>479</v>
      </c>
      <c r="M12" s="62"/>
      <c r="N12" s="63"/>
      <c r="O12" s="61" t="s">
        <v>483</v>
      </c>
      <c r="P12" s="62"/>
      <c r="Q12" s="63"/>
      <c r="R12" s="61" t="s">
        <v>484</v>
      </c>
      <c r="S12" s="62"/>
      <c r="T12" s="63"/>
      <c r="U12" s="61" t="s">
        <v>488</v>
      </c>
      <c r="V12" s="62"/>
      <c r="W12" s="63"/>
      <c r="X12" s="61" t="s">
        <v>493</v>
      </c>
      <c r="Y12" s="62"/>
      <c r="Z12" s="63"/>
      <c r="AA12" s="61" t="s">
        <v>497</v>
      </c>
      <c r="AB12" s="62"/>
      <c r="AC12" s="63"/>
      <c r="AD12" s="61" t="s">
        <v>501</v>
      </c>
      <c r="AE12" s="62"/>
      <c r="AF12" s="63"/>
      <c r="AG12" s="61" t="s">
        <v>505</v>
      </c>
      <c r="AH12" s="62"/>
      <c r="AI12" s="63"/>
      <c r="AJ12" s="61" t="s">
        <v>508</v>
      </c>
      <c r="AK12" s="62"/>
      <c r="AL12" s="63"/>
      <c r="AM12" s="61" t="s">
        <v>511</v>
      </c>
      <c r="AN12" s="62"/>
      <c r="AO12" s="63"/>
      <c r="AP12" s="61" t="s">
        <v>514</v>
      </c>
      <c r="AQ12" s="62"/>
      <c r="AR12" s="63"/>
      <c r="AS12" s="61" t="s">
        <v>518</v>
      </c>
      <c r="AT12" s="62"/>
      <c r="AU12" s="63"/>
      <c r="AV12" s="61" t="s">
        <v>521</v>
      </c>
      <c r="AW12" s="62"/>
      <c r="AX12" s="63"/>
      <c r="AY12" s="61" t="s">
        <v>525</v>
      </c>
      <c r="AZ12" s="62"/>
      <c r="BA12" s="63"/>
      <c r="BB12" s="61" t="s">
        <v>529</v>
      </c>
      <c r="BC12" s="62"/>
      <c r="BD12" s="63"/>
      <c r="BE12" s="61" t="s">
        <v>533</v>
      </c>
      <c r="BF12" s="62"/>
      <c r="BG12" s="63"/>
      <c r="BH12" s="61" t="s">
        <v>537</v>
      </c>
      <c r="BI12" s="62"/>
      <c r="BJ12" s="63"/>
      <c r="BK12" s="61" t="s">
        <v>539</v>
      </c>
      <c r="BL12" s="62"/>
      <c r="BM12" s="63"/>
      <c r="BN12" s="61" t="s">
        <v>541</v>
      </c>
      <c r="BO12" s="62"/>
      <c r="BP12" s="63"/>
      <c r="BQ12" s="61" t="s">
        <v>543</v>
      </c>
      <c r="BR12" s="62"/>
      <c r="BS12" s="63"/>
      <c r="BT12" s="61" t="s">
        <v>547</v>
      </c>
      <c r="BU12" s="62"/>
      <c r="BV12" s="63"/>
      <c r="BW12" s="61" t="s">
        <v>550</v>
      </c>
      <c r="BX12" s="62"/>
      <c r="BY12" s="63"/>
      <c r="BZ12" s="61" t="s">
        <v>553</v>
      </c>
      <c r="CA12" s="62"/>
      <c r="CB12" s="63"/>
      <c r="CC12" s="61" t="s">
        <v>555</v>
      </c>
      <c r="CD12" s="62"/>
      <c r="CE12" s="63"/>
      <c r="CF12" s="61" t="s">
        <v>557</v>
      </c>
      <c r="CG12" s="62"/>
      <c r="CH12" s="63"/>
      <c r="CI12" s="61" t="s">
        <v>561</v>
      </c>
      <c r="CJ12" s="62"/>
      <c r="CK12" s="63"/>
      <c r="CL12" s="61" t="s">
        <v>565</v>
      </c>
      <c r="CM12" s="62"/>
      <c r="CN12" s="63"/>
      <c r="CO12" s="61" t="s">
        <v>569</v>
      </c>
      <c r="CP12" s="62"/>
      <c r="CQ12" s="63"/>
      <c r="CR12" s="61" t="s">
        <v>573</v>
      </c>
      <c r="CS12" s="62"/>
      <c r="CT12" s="63"/>
      <c r="CU12" s="61" t="s">
        <v>575</v>
      </c>
      <c r="CV12" s="62"/>
      <c r="CW12" s="63"/>
      <c r="CX12" s="61" t="s">
        <v>579</v>
      </c>
      <c r="CY12" s="62"/>
      <c r="CZ12" s="63"/>
      <c r="DA12" s="61" t="s">
        <v>582</v>
      </c>
      <c r="DB12" s="62"/>
      <c r="DC12" s="63"/>
      <c r="DD12" s="61" t="s">
        <v>586</v>
      </c>
      <c r="DE12" s="62"/>
      <c r="DF12" s="63"/>
      <c r="DG12" s="61" t="s">
        <v>589</v>
      </c>
      <c r="DH12" s="62"/>
      <c r="DI12" s="63"/>
      <c r="DJ12" s="61" t="s">
        <v>593</v>
      </c>
      <c r="DK12" s="62"/>
      <c r="DL12" s="63"/>
      <c r="DM12" s="61" t="s">
        <v>597</v>
      </c>
      <c r="DN12" s="62"/>
      <c r="DO12" s="63"/>
      <c r="DP12" s="61" t="s">
        <v>598</v>
      </c>
      <c r="DQ12" s="62"/>
      <c r="DR12" s="63"/>
      <c r="DS12" s="61" t="s">
        <v>601</v>
      </c>
      <c r="DT12" s="62"/>
      <c r="DU12" s="63"/>
      <c r="DV12" s="107" t="s">
        <v>604</v>
      </c>
      <c r="DW12" s="108"/>
      <c r="DX12" s="109"/>
      <c r="DY12" s="61" t="s">
        <v>608</v>
      </c>
      <c r="DZ12" s="62"/>
      <c r="EA12" s="63"/>
      <c r="EB12" s="61" t="s">
        <v>612</v>
      </c>
      <c r="EC12" s="62"/>
      <c r="ED12" s="63"/>
      <c r="EE12" s="61" t="s">
        <v>613</v>
      </c>
      <c r="EF12" s="62"/>
      <c r="EG12" s="63"/>
      <c r="EH12" s="61" t="s">
        <v>616</v>
      </c>
      <c r="EI12" s="62"/>
      <c r="EJ12" s="63"/>
      <c r="EK12" s="61" t="s">
        <v>617</v>
      </c>
      <c r="EL12" s="62"/>
      <c r="EM12" s="63"/>
      <c r="EN12" s="61" t="s">
        <v>620</v>
      </c>
      <c r="EO12" s="62"/>
      <c r="EP12" s="63"/>
      <c r="EQ12" s="61" t="s">
        <v>624</v>
      </c>
      <c r="ER12" s="62"/>
      <c r="ES12" s="63"/>
      <c r="ET12" s="61" t="s">
        <v>628</v>
      </c>
      <c r="EU12" s="62"/>
      <c r="EV12" s="63"/>
      <c r="EW12" s="61" t="s">
        <v>631</v>
      </c>
      <c r="EX12" s="62"/>
      <c r="EY12" s="63"/>
      <c r="EZ12" s="61" t="s">
        <v>634</v>
      </c>
      <c r="FA12" s="62"/>
      <c r="FB12" s="63"/>
      <c r="FC12" s="61" t="s">
        <v>638</v>
      </c>
      <c r="FD12" s="62"/>
      <c r="FE12" s="63"/>
      <c r="FF12" s="61" t="s">
        <v>642</v>
      </c>
      <c r="FG12" s="62"/>
      <c r="FH12" s="63"/>
      <c r="FI12" s="61" t="s">
        <v>646</v>
      </c>
      <c r="FJ12" s="62"/>
      <c r="FK12" s="63"/>
      <c r="FL12" s="61" t="s">
        <v>648</v>
      </c>
      <c r="FM12" s="62"/>
      <c r="FN12" s="63"/>
      <c r="FO12" s="61" t="s">
        <v>650</v>
      </c>
      <c r="FP12" s="62"/>
      <c r="FQ12" s="63"/>
      <c r="FR12" s="61" t="s">
        <v>652</v>
      </c>
      <c r="FS12" s="62"/>
      <c r="FT12" s="63"/>
      <c r="FU12" s="61" t="s">
        <v>653</v>
      </c>
      <c r="FV12" s="62"/>
      <c r="FW12" s="63"/>
      <c r="FX12" s="61" t="s">
        <v>654</v>
      </c>
      <c r="FY12" s="62"/>
      <c r="FZ12" s="63"/>
      <c r="GA12" s="61" t="s">
        <v>658</v>
      </c>
      <c r="GB12" s="62"/>
      <c r="GC12" s="63"/>
      <c r="GD12" s="61" t="s">
        <v>661</v>
      </c>
      <c r="GE12" s="62"/>
      <c r="GF12" s="63"/>
      <c r="GG12" s="61" t="s">
        <v>665</v>
      </c>
      <c r="GH12" s="62"/>
      <c r="GI12" s="63"/>
      <c r="GJ12" s="61" t="s">
        <v>667</v>
      </c>
      <c r="GK12" s="62"/>
      <c r="GL12" s="63"/>
      <c r="GM12" s="61" t="s">
        <v>669</v>
      </c>
      <c r="GN12" s="62"/>
      <c r="GO12" s="63"/>
      <c r="GP12" s="61" t="s">
        <v>673</v>
      </c>
      <c r="GQ12" s="62"/>
      <c r="GR12" s="63"/>
      <c r="GS12" s="61" t="s">
        <v>675</v>
      </c>
      <c r="GT12" s="62"/>
      <c r="GU12" s="63"/>
      <c r="GV12" s="61" t="s">
        <v>678</v>
      </c>
      <c r="GW12" s="62"/>
      <c r="GX12" s="63"/>
      <c r="GY12" s="61" t="s">
        <v>682</v>
      </c>
      <c r="GZ12" s="62"/>
      <c r="HA12" s="63"/>
      <c r="HB12" s="61" t="s">
        <v>685</v>
      </c>
      <c r="HC12" s="62"/>
      <c r="HD12" s="63"/>
      <c r="HE12" s="61" t="s">
        <v>686</v>
      </c>
      <c r="HF12" s="62"/>
      <c r="HG12" s="63"/>
      <c r="HH12" s="61" t="s">
        <v>690</v>
      </c>
      <c r="HI12" s="62"/>
      <c r="HJ12" s="63"/>
      <c r="HK12" s="61" t="s">
        <v>694</v>
      </c>
      <c r="HL12" s="62"/>
      <c r="HM12" s="63"/>
      <c r="HN12" s="61" t="s">
        <v>698</v>
      </c>
      <c r="HO12" s="62"/>
      <c r="HP12" s="63"/>
      <c r="HQ12" s="61" t="s">
        <v>699</v>
      </c>
      <c r="HR12" s="62"/>
      <c r="HS12" s="63"/>
      <c r="HT12" s="61" t="s">
        <v>700</v>
      </c>
      <c r="HU12" s="62"/>
      <c r="HV12" s="63"/>
      <c r="HW12" s="61" t="s">
        <v>704</v>
      </c>
      <c r="HX12" s="62"/>
      <c r="HY12" s="63"/>
      <c r="HZ12" s="61" t="s">
        <v>706</v>
      </c>
      <c r="IA12" s="62"/>
      <c r="IB12" s="63"/>
      <c r="IC12" s="61" t="s">
        <v>708</v>
      </c>
      <c r="ID12" s="62"/>
      <c r="IE12" s="63"/>
      <c r="IF12" s="61" t="s">
        <v>712</v>
      </c>
      <c r="IG12" s="62"/>
      <c r="IH12" s="63"/>
      <c r="II12" s="61" t="s">
        <v>713</v>
      </c>
      <c r="IJ12" s="62"/>
      <c r="IK12" s="63"/>
      <c r="IL12" s="61" t="s">
        <v>715</v>
      </c>
      <c r="IM12" s="62"/>
      <c r="IN12" s="63"/>
      <c r="IO12" s="61" t="s">
        <v>719</v>
      </c>
      <c r="IP12" s="62"/>
      <c r="IQ12" s="63"/>
      <c r="IR12" s="61" t="s">
        <v>722</v>
      </c>
      <c r="IS12" s="62"/>
      <c r="IT12" s="63"/>
      <c r="IU12" s="61" t="s">
        <v>726</v>
      </c>
      <c r="IV12" s="62"/>
      <c r="IW12" s="63"/>
      <c r="IX12" s="61" t="s">
        <v>728</v>
      </c>
      <c r="IY12" s="62"/>
      <c r="IZ12" s="63"/>
      <c r="JA12" s="61" t="s">
        <v>732</v>
      </c>
      <c r="JB12" s="62"/>
      <c r="JC12" s="63"/>
      <c r="JD12" s="61" t="s">
        <v>736</v>
      </c>
      <c r="JE12" s="62"/>
      <c r="JF12" s="63"/>
      <c r="JG12" s="61" t="s">
        <v>738</v>
      </c>
      <c r="JH12" s="62"/>
      <c r="JI12" s="63"/>
      <c r="JJ12" s="61" t="s">
        <v>742</v>
      </c>
      <c r="JK12" s="62"/>
      <c r="JL12" s="63"/>
      <c r="JM12" s="61" t="s">
        <v>745</v>
      </c>
      <c r="JN12" s="62"/>
      <c r="JO12" s="63"/>
      <c r="JP12" s="61" t="s">
        <v>749</v>
      </c>
      <c r="JQ12" s="62"/>
      <c r="JR12" s="63"/>
      <c r="JS12" s="61" t="s">
        <v>750</v>
      </c>
      <c r="JT12" s="62"/>
      <c r="JU12" s="63"/>
      <c r="JV12" s="61" t="s">
        <v>754</v>
      </c>
      <c r="JW12" s="62"/>
      <c r="JX12" s="63"/>
      <c r="JY12" s="61" t="s">
        <v>758</v>
      </c>
      <c r="JZ12" s="62"/>
      <c r="KA12" s="63"/>
      <c r="KB12" s="61" t="s">
        <v>762</v>
      </c>
      <c r="KC12" s="62"/>
      <c r="KD12" s="63"/>
      <c r="KE12" s="61" t="s">
        <v>766</v>
      </c>
      <c r="KF12" s="62"/>
      <c r="KG12" s="63"/>
      <c r="KH12" s="61" t="s">
        <v>770</v>
      </c>
      <c r="KI12" s="62"/>
      <c r="KJ12" s="63"/>
      <c r="KK12" s="61" t="s">
        <v>773</v>
      </c>
      <c r="KL12" s="62"/>
      <c r="KM12" s="63"/>
      <c r="KN12" s="61" t="s">
        <v>776</v>
      </c>
      <c r="KO12" s="62"/>
      <c r="KP12" s="63"/>
      <c r="KQ12" s="61" t="s">
        <v>779</v>
      </c>
      <c r="KR12" s="62"/>
      <c r="KS12" s="63"/>
      <c r="KT12" s="61" t="s">
        <v>783</v>
      </c>
      <c r="KU12" s="62"/>
      <c r="KV12" s="63"/>
      <c r="KW12" s="61" t="s">
        <v>785</v>
      </c>
      <c r="KX12" s="62"/>
      <c r="KY12" s="63"/>
      <c r="KZ12" s="61" t="s">
        <v>787</v>
      </c>
      <c r="LA12" s="62"/>
      <c r="LB12" s="63"/>
      <c r="LC12" s="61" t="s">
        <v>788</v>
      </c>
      <c r="LD12" s="62"/>
      <c r="LE12" s="63"/>
    </row>
    <row r="13" spans="1:317" ht="108.75" thickBot="1" x14ac:dyDescent="0.3">
      <c r="A13" s="100"/>
      <c r="B13" s="10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3" t="s">
        <v>789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5" t="s">
        <v>3244</v>
      </c>
      <c r="B40" s="9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abSelected="1" topLeftCell="A41" workbookViewId="0">
      <selection activeCell="D61" sqref="D61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60" t="s">
        <v>3271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2" t="s">
        <v>2</v>
      </c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 t="s">
        <v>2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72"/>
      <c r="DP4" s="132" t="s">
        <v>2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11" t="s">
        <v>181</v>
      </c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2"/>
      <c r="FX4" s="81" t="s">
        <v>244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127" t="s">
        <v>244</v>
      </c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70" t="s">
        <v>244</v>
      </c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1"/>
      <c r="JA4" s="127" t="s">
        <v>244</v>
      </c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127"/>
      <c r="JQ4" s="127"/>
      <c r="JR4" s="127"/>
      <c r="JS4" s="127"/>
      <c r="JT4" s="127"/>
      <c r="JU4" s="127"/>
      <c r="JV4" s="127"/>
      <c r="JW4" s="127"/>
      <c r="JX4" s="127"/>
      <c r="JY4" s="72" t="s">
        <v>244</v>
      </c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103"/>
      <c r="LI4" s="84" t="s">
        <v>291</v>
      </c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/>
      <c r="NO4" s="115"/>
      <c r="NP4" s="115"/>
      <c r="NQ4" s="115"/>
      <c r="NR4" s="115"/>
      <c r="NS4" s="116"/>
    </row>
    <row r="5" spans="1:383" ht="15.7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 t="s">
        <v>86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65" t="s">
        <v>3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74"/>
      <c r="DP5" s="65" t="s">
        <v>899</v>
      </c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106" t="s">
        <v>909</v>
      </c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10"/>
      <c r="FX5" s="75" t="s">
        <v>387</v>
      </c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66" t="s">
        <v>245</v>
      </c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8"/>
      <c r="IC5" s="133" t="s">
        <v>426</v>
      </c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26" t="s">
        <v>438</v>
      </c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126"/>
      <c r="JQ5" s="126"/>
      <c r="JR5" s="126"/>
      <c r="JS5" s="126"/>
      <c r="JT5" s="126"/>
      <c r="JU5" s="126"/>
      <c r="JV5" s="126"/>
      <c r="JW5" s="126"/>
      <c r="JX5" s="126"/>
      <c r="JY5" s="66" t="s">
        <v>246</v>
      </c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67"/>
      <c r="LG5" s="67"/>
      <c r="LH5" s="68"/>
      <c r="LI5" s="74" t="s">
        <v>292</v>
      </c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8"/>
      <c r="MQ5" s="78"/>
      <c r="MR5" s="78"/>
      <c r="MS5" s="78"/>
      <c r="MT5" s="78"/>
      <c r="MU5" s="78"/>
      <c r="MV5" s="78"/>
      <c r="MW5" s="78"/>
      <c r="MX5" s="78"/>
      <c r="MY5" s="78"/>
      <c r="MZ5" s="78"/>
      <c r="NA5" s="78"/>
      <c r="NB5" s="78"/>
      <c r="NC5" s="78"/>
      <c r="ND5" s="78"/>
      <c r="NE5" s="78"/>
      <c r="NF5" s="78"/>
      <c r="NG5" s="78"/>
      <c r="NH5" s="78"/>
      <c r="NI5" s="78"/>
      <c r="NJ5" s="78"/>
      <c r="NK5" s="78"/>
      <c r="NL5" s="78"/>
      <c r="NM5" s="78"/>
      <c r="NN5" s="78"/>
      <c r="NO5" s="78"/>
      <c r="NP5" s="78"/>
      <c r="NQ5" s="78"/>
      <c r="NR5" s="78"/>
      <c r="NS5" s="79"/>
    </row>
    <row r="6" spans="1:383" ht="15.75" hidden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0"/>
      <c r="B11" s="100"/>
      <c r="C11" s="91" t="s">
        <v>791</v>
      </c>
      <c r="D11" s="92" t="s">
        <v>5</v>
      </c>
      <c r="E11" s="92" t="s">
        <v>6</v>
      </c>
      <c r="F11" s="75" t="s">
        <v>876</v>
      </c>
      <c r="G11" s="75" t="s">
        <v>7</v>
      </c>
      <c r="H11" s="75" t="s">
        <v>8</v>
      </c>
      <c r="I11" s="75" t="s">
        <v>792</v>
      </c>
      <c r="J11" s="75" t="s">
        <v>9</v>
      </c>
      <c r="K11" s="75" t="s">
        <v>10</v>
      </c>
      <c r="L11" s="92" t="s">
        <v>793</v>
      </c>
      <c r="M11" s="92" t="s">
        <v>9</v>
      </c>
      <c r="N11" s="92" t="s">
        <v>10</v>
      </c>
      <c r="O11" s="92" t="s">
        <v>794</v>
      </c>
      <c r="P11" s="92" t="s">
        <v>11</v>
      </c>
      <c r="Q11" s="92" t="s">
        <v>4</v>
      </c>
      <c r="R11" s="92" t="s">
        <v>795</v>
      </c>
      <c r="S11" s="92" t="s">
        <v>6</v>
      </c>
      <c r="T11" s="92" t="s">
        <v>12</v>
      </c>
      <c r="U11" s="92" t="s">
        <v>796</v>
      </c>
      <c r="V11" s="92" t="s">
        <v>6</v>
      </c>
      <c r="W11" s="92" t="s">
        <v>12</v>
      </c>
      <c r="X11" s="89" t="s">
        <v>797</v>
      </c>
      <c r="Y11" s="90" t="s">
        <v>10</v>
      </c>
      <c r="Z11" s="91" t="s">
        <v>13</v>
      </c>
      <c r="AA11" s="92" t="s">
        <v>798</v>
      </c>
      <c r="AB11" s="92" t="s">
        <v>14</v>
      </c>
      <c r="AC11" s="92" t="s">
        <v>15</v>
      </c>
      <c r="AD11" s="92" t="s">
        <v>799</v>
      </c>
      <c r="AE11" s="92" t="s">
        <v>4</v>
      </c>
      <c r="AF11" s="92" t="s">
        <v>5</v>
      </c>
      <c r="AG11" s="92" t="s">
        <v>800</v>
      </c>
      <c r="AH11" s="92" t="s">
        <v>12</v>
      </c>
      <c r="AI11" s="92" t="s">
        <v>7</v>
      </c>
      <c r="AJ11" s="83" t="s">
        <v>877</v>
      </c>
      <c r="AK11" s="106"/>
      <c r="AL11" s="106"/>
      <c r="AM11" s="83" t="s">
        <v>801</v>
      </c>
      <c r="AN11" s="106"/>
      <c r="AO11" s="106"/>
      <c r="AP11" s="83" t="s">
        <v>802</v>
      </c>
      <c r="AQ11" s="106"/>
      <c r="AR11" s="106"/>
      <c r="AS11" s="83" t="s">
        <v>803</v>
      </c>
      <c r="AT11" s="106"/>
      <c r="AU11" s="106"/>
      <c r="AV11" s="83" t="s">
        <v>804</v>
      </c>
      <c r="AW11" s="106"/>
      <c r="AX11" s="106"/>
      <c r="AY11" s="83" t="s">
        <v>805</v>
      </c>
      <c r="AZ11" s="106"/>
      <c r="BA11" s="106"/>
      <c r="BB11" s="83" t="s">
        <v>806</v>
      </c>
      <c r="BC11" s="106"/>
      <c r="BD11" s="106"/>
      <c r="BE11" s="75" t="s">
        <v>807</v>
      </c>
      <c r="BF11" s="75"/>
      <c r="BG11" s="75"/>
      <c r="BH11" s="75" t="s">
        <v>898</v>
      </c>
      <c r="BI11" s="75"/>
      <c r="BJ11" s="75"/>
      <c r="BK11" s="91" t="s">
        <v>808</v>
      </c>
      <c r="BL11" s="92"/>
      <c r="BM11" s="92"/>
      <c r="BN11" s="89" t="s">
        <v>878</v>
      </c>
      <c r="BO11" s="90"/>
      <c r="BP11" s="91"/>
      <c r="BQ11" s="89" t="s">
        <v>809</v>
      </c>
      <c r="BR11" s="90"/>
      <c r="BS11" s="91"/>
      <c r="BT11" s="92" t="s">
        <v>810</v>
      </c>
      <c r="BU11" s="92"/>
      <c r="BV11" s="92"/>
      <c r="BW11" s="92" t="s">
        <v>811</v>
      </c>
      <c r="BX11" s="92"/>
      <c r="BY11" s="92"/>
      <c r="BZ11" s="92" t="s">
        <v>812</v>
      </c>
      <c r="CA11" s="92"/>
      <c r="CB11" s="92"/>
      <c r="CC11" s="88" t="s">
        <v>813</v>
      </c>
      <c r="CD11" s="88"/>
      <c r="CE11" s="88"/>
      <c r="CF11" s="92" t="s">
        <v>814</v>
      </c>
      <c r="CG11" s="92"/>
      <c r="CH11" s="92"/>
      <c r="CI11" s="92" t="s">
        <v>815</v>
      </c>
      <c r="CJ11" s="92"/>
      <c r="CK11" s="92"/>
      <c r="CL11" s="92" t="s">
        <v>816</v>
      </c>
      <c r="CM11" s="92"/>
      <c r="CN11" s="92"/>
      <c r="CO11" s="92" t="s">
        <v>817</v>
      </c>
      <c r="CP11" s="92"/>
      <c r="CQ11" s="92"/>
      <c r="CR11" s="92" t="s">
        <v>879</v>
      </c>
      <c r="CS11" s="92"/>
      <c r="CT11" s="92"/>
      <c r="CU11" s="85" t="s">
        <v>818</v>
      </c>
      <c r="CV11" s="85"/>
      <c r="CW11" s="85"/>
      <c r="CX11" s="85" t="s">
        <v>819</v>
      </c>
      <c r="CY11" s="85"/>
      <c r="CZ11" s="86"/>
      <c r="DA11" s="75" t="s">
        <v>820</v>
      </c>
      <c r="DB11" s="75"/>
      <c r="DC11" s="75"/>
      <c r="DD11" s="75" t="s">
        <v>821</v>
      </c>
      <c r="DE11" s="75"/>
      <c r="DF11" s="75"/>
      <c r="DG11" s="65" t="s">
        <v>822</v>
      </c>
      <c r="DH11" s="65"/>
      <c r="DI11" s="65"/>
      <c r="DJ11" s="75" t="s">
        <v>823</v>
      </c>
      <c r="DK11" s="75"/>
      <c r="DL11" s="75"/>
      <c r="DM11" s="75" t="s">
        <v>824</v>
      </c>
      <c r="DN11" s="75"/>
      <c r="DO11" s="83"/>
      <c r="DP11" s="75" t="s">
        <v>880</v>
      </c>
      <c r="DQ11" s="75"/>
      <c r="DR11" s="75"/>
      <c r="DS11" s="75" t="s">
        <v>900</v>
      </c>
      <c r="DT11" s="75"/>
      <c r="DU11" s="75"/>
      <c r="DV11" s="75" t="s">
        <v>901</v>
      </c>
      <c r="DW11" s="75"/>
      <c r="DX11" s="75"/>
      <c r="DY11" s="75" t="s">
        <v>902</v>
      </c>
      <c r="DZ11" s="75"/>
      <c r="EA11" s="75"/>
      <c r="EB11" s="75" t="s">
        <v>903</v>
      </c>
      <c r="EC11" s="75"/>
      <c r="ED11" s="75"/>
      <c r="EE11" s="75" t="s">
        <v>904</v>
      </c>
      <c r="EF11" s="75"/>
      <c r="EG11" s="75"/>
      <c r="EH11" s="75" t="s">
        <v>905</v>
      </c>
      <c r="EI11" s="75"/>
      <c r="EJ11" s="75"/>
      <c r="EK11" s="75" t="s">
        <v>906</v>
      </c>
      <c r="EL11" s="75"/>
      <c r="EM11" s="75"/>
      <c r="EN11" s="75" t="s">
        <v>907</v>
      </c>
      <c r="EO11" s="75"/>
      <c r="EP11" s="75"/>
      <c r="EQ11" s="75" t="s">
        <v>908</v>
      </c>
      <c r="ER11" s="75"/>
      <c r="ES11" s="75"/>
      <c r="ET11" s="78" t="s">
        <v>825</v>
      </c>
      <c r="EU11" s="78"/>
      <c r="EV11" s="79"/>
      <c r="EW11" s="74" t="s">
        <v>881</v>
      </c>
      <c r="EX11" s="78"/>
      <c r="EY11" s="79"/>
      <c r="EZ11" s="74" t="s">
        <v>826</v>
      </c>
      <c r="FA11" s="78"/>
      <c r="FB11" s="79"/>
      <c r="FC11" s="65" t="s">
        <v>827</v>
      </c>
      <c r="FD11" s="65"/>
      <c r="FE11" s="65"/>
      <c r="FF11" s="65" t="s">
        <v>828</v>
      </c>
      <c r="FG11" s="65"/>
      <c r="FH11" s="65"/>
      <c r="FI11" s="65" t="s">
        <v>829</v>
      </c>
      <c r="FJ11" s="65"/>
      <c r="FK11" s="65"/>
      <c r="FL11" s="65" t="s">
        <v>830</v>
      </c>
      <c r="FM11" s="65"/>
      <c r="FN11" s="65"/>
      <c r="FO11" s="65" t="s">
        <v>831</v>
      </c>
      <c r="FP11" s="65"/>
      <c r="FQ11" s="74"/>
      <c r="FR11" s="65" t="s">
        <v>832</v>
      </c>
      <c r="FS11" s="65"/>
      <c r="FT11" s="65"/>
      <c r="FU11" s="65" t="s">
        <v>910</v>
      </c>
      <c r="FV11" s="65"/>
      <c r="FW11" s="65"/>
      <c r="FX11" s="65" t="s">
        <v>833</v>
      </c>
      <c r="FY11" s="65"/>
      <c r="FZ11" s="65"/>
      <c r="GA11" s="65" t="s">
        <v>882</v>
      </c>
      <c r="GB11" s="65"/>
      <c r="GC11" s="65"/>
      <c r="GD11" s="65" t="s">
        <v>834</v>
      </c>
      <c r="GE11" s="65"/>
      <c r="GF11" s="65"/>
      <c r="GG11" s="65" t="s">
        <v>835</v>
      </c>
      <c r="GH11" s="65"/>
      <c r="GI11" s="65"/>
      <c r="GJ11" s="65" t="s">
        <v>836</v>
      </c>
      <c r="GK11" s="65"/>
      <c r="GL11" s="65"/>
      <c r="GM11" s="65" t="s">
        <v>837</v>
      </c>
      <c r="GN11" s="65"/>
      <c r="GO11" s="65"/>
      <c r="GP11" s="65" t="s">
        <v>838</v>
      </c>
      <c r="GQ11" s="65"/>
      <c r="GR11" s="65"/>
      <c r="GS11" s="65" t="s">
        <v>839</v>
      </c>
      <c r="GT11" s="65"/>
      <c r="GU11" s="65"/>
      <c r="GV11" s="65" t="s">
        <v>840</v>
      </c>
      <c r="GW11" s="65"/>
      <c r="GX11" s="65"/>
      <c r="GY11" s="65" t="s">
        <v>841</v>
      </c>
      <c r="GZ11" s="65"/>
      <c r="HA11" s="65"/>
      <c r="HB11" s="65" t="s">
        <v>842</v>
      </c>
      <c r="HC11" s="65"/>
      <c r="HD11" s="65"/>
      <c r="HE11" s="65" t="s">
        <v>883</v>
      </c>
      <c r="HF11" s="65"/>
      <c r="HG11" s="65"/>
      <c r="HH11" s="65" t="s">
        <v>843</v>
      </c>
      <c r="HI11" s="65"/>
      <c r="HJ11" s="65"/>
      <c r="HK11" s="65" t="s">
        <v>844</v>
      </c>
      <c r="HL11" s="65"/>
      <c r="HM11" s="65"/>
      <c r="HN11" s="74" t="s">
        <v>845</v>
      </c>
      <c r="HO11" s="78"/>
      <c r="HP11" s="79"/>
      <c r="HQ11" s="74" t="s">
        <v>846</v>
      </c>
      <c r="HR11" s="78"/>
      <c r="HS11" s="79"/>
      <c r="HT11" s="74" t="s">
        <v>847</v>
      </c>
      <c r="HU11" s="78"/>
      <c r="HV11" s="79"/>
      <c r="HW11" s="74" t="s">
        <v>848</v>
      </c>
      <c r="HX11" s="78"/>
      <c r="HY11" s="79"/>
      <c r="HZ11" s="74" t="s">
        <v>849</v>
      </c>
      <c r="IA11" s="78"/>
      <c r="IB11" s="79"/>
      <c r="IC11" s="74" t="s">
        <v>884</v>
      </c>
      <c r="ID11" s="78"/>
      <c r="IE11" s="79"/>
      <c r="IF11" s="74" t="s">
        <v>885</v>
      </c>
      <c r="IG11" s="78"/>
      <c r="IH11" s="79"/>
      <c r="II11" s="74" t="s">
        <v>886</v>
      </c>
      <c r="IJ11" s="78"/>
      <c r="IK11" s="79"/>
      <c r="IL11" s="74" t="s">
        <v>887</v>
      </c>
      <c r="IM11" s="78"/>
      <c r="IN11" s="79"/>
      <c r="IO11" s="74" t="s">
        <v>888</v>
      </c>
      <c r="IP11" s="78"/>
      <c r="IQ11" s="79"/>
      <c r="IR11" s="74" t="s">
        <v>889</v>
      </c>
      <c r="IS11" s="78"/>
      <c r="IT11" s="79"/>
      <c r="IU11" s="74" t="s">
        <v>890</v>
      </c>
      <c r="IV11" s="78"/>
      <c r="IW11" s="79"/>
      <c r="IX11" s="74" t="s">
        <v>891</v>
      </c>
      <c r="IY11" s="78"/>
      <c r="IZ11" s="79"/>
      <c r="JA11" s="79" t="s">
        <v>892</v>
      </c>
      <c r="JB11" s="65"/>
      <c r="JC11" s="65"/>
      <c r="JD11" s="65" t="s">
        <v>893</v>
      </c>
      <c r="JE11" s="65"/>
      <c r="JF11" s="65"/>
      <c r="JG11" s="65" t="s">
        <v>850</v>
      </c>
      <c r="JH11" s="65"/>
      <c r="JI11" s="65"/>
      <c r="JJ11" s="65" t="s">
        <v>851</v>
      </c>
      <c r="JK11" s="65"/>
      <c r="JL11" s="65"/>
      <c r="JM11" s="65" t="s">
        <v>894</v>
      </c>
      <c r="JN11" s="65"/>
      <c r="JO11" s="65"/>
      <c r="JP11" s="65" t="s">
        <v>852</v>
      </c>
      <c r="JQ11" s="65"/>
      <c r="JR11" s="65"/>
      <c r="JS11" s="65" t="s">
        <v>853</v>
      </c>
      <c r="JT11" s="65"/>
      <c r="JU11" s="65"/>
      <c r="JV11" s="65" t="s">
        <v>854</v>
      </c>
      <c r="JW11" s="65"/>
      <c r="JX11" s="65"/>
      <c r="JY11" s="65" t="s">
        <v>855</v>
      </c>
      <c r="JZ11" s="65"/>
      <c r="KA11" s="65"/>
      <c r="KB11" s="128" t="s">
        <v>856</v>
      </c>
      <c r="KC11" s="129"/>
      <c r="KD11" s="130"/>
      <c r="KE11" s="128" t="s">
        <v>857</v>
      </c>
      <c r="KF11" s="129"/>
      <c r="KG11" s="130"/>
      <c r="KH11" s="128" t="s">
        <v>858</v>
      </c>
      <c r="KI11" s="129"/>
      <c r="KJ11" s="130"/>
      <c r="KK11" s="128" t="s">
        <v>911</v>
      </c>
      <c r="KL11" s="129"/>
      <c r="KM11" s="130"/>
      <c r="KN11" s="128" t="s">
        <v>912</v>
      </c>
      <c r="KO11" s="129"/>
      <c r="KP11" s="130"/>
      <c r="KQ11" s="128" t="s">
        <v>913</v>
      </c>
      <c r="KR11" s="129"/>
      <c r="KS11" s="130"/>
      <c r="KT11" s="128" t="s">
        <v>914</v>
      </c>
      <c r="KU11" s="129"/>
      <c r="KV11" s="130"/>
      <c r="KW11" s="128" t="s">
        <v>915</v>
      </c>
      <c r="KX11" s="129"/>
      <c r="KY11" s="130"/>
      <c r="KZ11" s="128" t="s">
        <v>916</v>
      </c>
      <c r="LA11" s="129"/>
      <c r="LB11" s="130"/>
      <c r="LC11" s="128" t="s">
        <v>917</v>
      </c>
      <c r="LD11" s="129"/>
      <c r="LE11" s="130"/>
      <c r="LF11" s="128" t="s">
        <v>918</v>
      </c>
      <c r="LG11" s="129"/>
      <c r="LH11" s="130"/>
      <c r="LI11" s="65" t="s">
        <v>859</v>
      </c>
      <c r="LJ11" s="65"/>
      <c r="LK11" s="65"/>
      <c r="LL11" s="65" t="s">
        <v>895</v>
      </c>
      <c r="LM11" s="65"/>
      <c r="LN11" s="65"/>
      <c r="LO11" s="65" t="s">
        <v>860</v>
      </c>
      <c r="LP11" s="65"/>
      <c r="LQ11" s="65"/>
      <c r="LR11" s="65" t="s">
        <v>861</v>
      </c>
      <c r="LS11" s="65"/>
      <c r="LT11" s="65"/>
      <c r="LU11" s="65" t="s">
        <v>862</v>
      </c>
      <c r="LV11" s="65"/>
      <c r="LW11" s="65"/>
      <c r="LX11" s="65" t="s">
        <v>863</v>
      </c>
      <c r="LY11" s="65"/>
      <c r="LZ11" s="65"/>
      <c r="MA11" s="65" t="s">
        <v>864</v>
      </c>
      <c r="MB11" s="65"/>
      <c r="MC11" s="65"/>
      <c r="MD11" s="65" t="s">
        <v>865</v>
      </c>
      <c r="ME11" s="65"/>
      <c r="MF11" s="65"/>
      <c r="MG11" s="65" t="s">
        <v>866</v>
      </c>
      <c r="MH11" s="65"/>
      <c r="MI11" s="65"/>
      <c r="MJ11" s="65" t="s">
        <v>867</v>
      </c>
      <c r="MK11" s="65"/>
      <c r="ML11" s="65"/>
      <c r="MM11" s="65" t="s">
        <v>868</v>
      </c>
      <c r="MN11" s="65"/>
      <c r="MO11" s="65"/>
      <c r="MP11" s="65" t="s">
        <v>896</v>
      </c>
      <c r="MQ11" s="65"/>
      <c r="MR11" s="65"/>
      <c r="MS11" s="65" t="s">
        <v>869</v>
      </c>
      <c r="MT11" s="65"/>
      <c r="MU11" s="65"/>
      <c r="MV11" s="65" t="s">
        <v>870</v>
      </c>
      <c r="MW11" s="65"/>
      <c r="MX11" s="65"/>
      <c r="MY11" s="65" t="s">
        <v>871</v>
      </c>
      <c r="MZ11" s="65"/>
      <c r="NA11" s="65"/>
      <c r="NB11" s="65" t="s">
        <v>872</v>
      </c>
      <c r="NC11" s="65"/>
      <c r="ND11" s="65"/>
      <c r="NE11" s="65" t="s">
        <v>873</v>
      </c>
      <c r="NF11" s="65"/>
      <c r="NG11" s="74"/>
      <c r="NH11" s="65" t="s">
        <v>874</v>
      </c>
      <c r="NI11" s="65"/>
      <c r="NJ11" s="74"/>
      <c r="NK11" s="65" t="s">
        <v>875</v>
      </c>
      <c r="NL11" s="65"/>
      <c r="NM11" s="74"/>
      <c r="NN11" s="65" t="s">
        <v>897</v>
      </c>
      <c r="NO11" s="65"/>
      <c r="NP11" s="74"/>
      <c r="NQ11" s="74" t="s">
        <v>919</v>
      </c>
      <c r="NR11" s="115"/>
      <c r="NS11" s="116"/>
    </row>
    <row r="12" spans="1:383" ht="40.5" customHeight="1" thickBot="1" x14ac:dyDescent="0.3">
      <c r="A12" s="100"/>
      <c r="B12" s="100"/>
      <c r="C12" s="61" t="s">
        <v>920</v>
      </c>
      <c r="D12" s="62"/>
      <c r="E12" s="63"/>
      <c r="F12" s="61" t="s">
        <v>922</v>
      </c>
      <c r="G12" s="62"/>
      <c r="H12" s="63"/>
      <c r="I12" s="61" t="s">
        <v>479</v>
      </c>
      <c r="J12" s="62"/>
      <c r="K12" s="63"/>
      <c r="L12" s="61" t="s">
        <v>925</v>
      </c>
      <c r="M12" s="62"/>
      <c r="N12" s="63"/>
      <c r="O12" s="61" t="s">
        <v>929</v>
      </c>
      <c r="P12" s="62"/>
      <c r="Q12" s="63"/>
      <c r="R12" s="61" t="s">
        <v>931</v>
      </c>
      <c r="S12" s="62"/>
      <c r="T12" s="63"/>
      <c r="U12" s="61" t="s">
        <v>935</v>
      </c>
      <c r="V12" s="62"/>
      <c r="W12" s="63"/>
      <c r="X12" s="61" t="s">
        <v>939</v>
      </c>
      <c r="Y12" s="62"/>
      <c r="Z12" s="63"/>
      <c r="AA12" s="61" t="s">
        <v>943</v>
      </c>
      <c r="AB12" s="62"/>
      <c r="AC12" s="63"/>
      <c r="AD12" s="61" t="s">
        <v>947</v>
      </c>
      <c r="AE12" s="62"/>
      <c r="AF12" s="63"/>
      <c r="AG12" s="61" t="s">
        <v>950</v>
      </c>
      <c r="AH12" s="62"/>
      <c r="AI12" s="63"/>
      <c r="AJ12" s="61" t="s">
        <v>954</v>
      </c>
      <c r="AK12" s="62"/>
      <c r="AL12" s="63"/>
      <c r="AM12" s="61" t="s">
        <v>956</v>
      </c>
      <c r="AN12" s="62"/>
      <c r="AO12" s="63"/>
      <c r="AP12" s="61" t="s">
        <v>959</v>
      </c>
      <c r="AQ12" s="62"/>
      <c r="AR12" s="63"/>
      <c r="AS12" s="61" t="s">
        <v>962</v>
      </c>
      <c r="AT12" s="62"/>
      <c r="AU12" s="63"/>
      <c r="AV12" s="61" t="s">
        <v>966</v>
      </c>
      <c r="AW12" s="62"/>
      <c r="AX12" s="63"/>
      <c r="AY12" s="61" t="s">
        <v>969</v>
      </c>
      <c r="AZ12" s="62"/>
      <c r="BA12" s="63"/>
      <c r="BB12" s="61" t="s">
        <v>973</v>
      </c>
      <c r="BC12" s="62"/>
      <c r="BD12" s="63"/>
      <c r="BE12" s="61" t="s">
        <v>974</v>
      </c>
      <c r="BF12" s="62"/>
      <c r="BG12" s="63"/>
      <c r="BH12" s="61" t="s">
        <v>977</v>
      </c>
      <c r="BI12" s="62"/>
      <c r="BJ12" s="63"/>
      <c r="BK12" s="107" t="s">
        <v>981</v>
      </c>
      <c r="BL12" s="108"/>
      <c r="BM12" s="109"/>
      <c r="BN12" s="61" t="s">
        <v>982</v>
      </c>
      <c r="BO12" s="62"/>
      <c r="BP12" s="63"/>
      <c r="BQ12" s="61" t="s">
        <v>986</v>
      </c>
      <c r="BR12" s="62"/>
      <c r="BS12" s="63"/>
      <c r="BT12" s="61" t="s">
        <v>989</v>
      </c>
      <c r="BU12" s="62"/>
      <c r="BV12" s="63"/>
      <c r="BW12" s="61" t="s">
        <v>990</v>
      </c>
      <c r="BX12" s="62"/>
      <c r="BY12" s="63"/>
      <c r="BZ12" s="61" t="s">
        <v>994</v>
      </c>
      <c r="CA12" s="62"/>
      <c r="CB12" s="63"/>
      <c r="CC12" s="61" t="s">
        <v>996</v>
      </c>
      <c r="CD12" s="62"/>
      <c r="CE12" s="63"/>
      <c r="CF12" s="61" t="s">
        <v>1000</v>
      </c>
      <c r="CG12" s="62"/>
      <c r="CH12" s="63"/>
      <c r="CI12" s="61" t="s">
        <v>1004</v>
      </c>
      <c r="CJ12" s="62"/>
      <c r="CK12" s="63"/>
      <c r="CL12" s="61" t="s">
        <v>553</v>
      </c>
      <c r="CM12" s="62"/>
      <c r="CN12" s="63"/>
      <c r="CO12" s="61" t="s">
        <v>1006</v>
      </c>
      <c r="CP12" s="62"/>
      <c r="CQ12" s="63"/>
      <c r="CR12" s="61" t="s">
        <v>1010</v>
      </c>
      <c r="CS12" s="62"/>
      <c r="CT12" s="63"/>
      <c r="CU12" s="61" t="s">
        <v>1014</v>
      </c>
      <c r="CV12" s="62"/>
      <c r="CW12" s="63"/>
      <c r="CX12" s="61" t="s">
        <v>1016</v>
      </c>
      <c r="CY12" s="62"/>
      <c r="CZ12" s="63"/>
      <c r="DA12" s="61" t="s">
        <v>1019</v>
      </c>
      <c r="DB12" s="62"/>
      <c r="DC12" s="63"/>
      <c r="DD12" s="61" t="s">
        <v>1022</v>
      </c>
      <c r="DE12" s="62"/>
      <c r="DF12" s="63"/>
      <c r="DG12" s="61" t="s">
        <v>1024</v>
      </c>
      <c r="DH12" s="62"/>
      <c r="DI12" s="63"/>
      <c r="DJ12" s="61" t="s">
        <v>1028</v>
      </c>
      <c r="DK12" s="62"/>
      <c r="DL12" s="63"/>
      <c r="DM12" s="61" t="s">
        <v>1029</v>
      </c>
      <c r="DN12" s="62"/>
      <c r="DO12" s="63"/>
      <c r="DP12" s="61" t="s">
        <v>1033</v>
      </c>
      <c r="DQ12" s="62"/>
      <c r="DR12" s="63"/>
      <c r="DS12" s="61" t="s">
        <v>1034</v>
      </c>
      <c r="DT12" s="62"/>
      <c r="DU12" s="63"/>
      <c r="DV12" s="61" t="s">
        <v>1035</v>
      </c>
      <c r="DW12" s="62"/>
      <c r="DX12" s="63"/>
      <c r="DY12" s="61" t="s">
        <v>1039</v>
      </c>
      <c r="DZ12" s="62"/>
      <c r="EA12" s="63"/>
      <c r="EB12" s="61" t="s">
        <v>1043</v>
      </c>
      <c r="EC12" s="62"/>
      <c r="ED12" s="63"/>
      <c r="EE12" s="107" t="s">
        <v>1046</v>
      </c>
      <c r="EF12" s="108"/>
      <c r="EG12" s="109"/>
      <c r="EH12" s="61" t="s">
        <v>1049</v>
      </c>
      <c r="EI12" s="62"/>
      <c r="EJ12" s="63"/>
      <c r="EK12" s="61" t="s">
        <v>1052</v>
      </c>
      <c r="EL12" s="62"/>
      <c r="EM12" s="63"/>
      <c r="EN12" s="61" t="s">
        <v>1053</v>
      </c>
      <c r="EO12" s="62"/>
      <c r="EP12" s="63"/>
      <c r="EQ12" s="61" t="s">
        <v>1057</v>
      </c>
      <c r="ER12" s="62"/>
      <c r="ES12" s="63"/>
      <c r="ET12" s="61" t="s">
        <v>1060</v>
      </c>
      <c r="EU12" s="62"/>
      <c r="EV12" s="63"/>
      <c r="EW12" s="61" t="s">
        <v>1062</v>
      </c>
      <c r="EX12" s="62"/>
      <c r="EY12" s="63"/>
      <c r="EZ12" s="61" t="s">
        <v>1064</v>
      </c>
      <c r="FA12" s="62"/>
      <c r="FB12" s="63"/>
      <c r="FC12" s="61" t="s">
        <v>1067</v>
      </c>
      <c r="FD12" s="62"/>
      <c r="FE12" s="63"/>
      <c r="FF12" s="61" t="s">
        <v>1071</v>
      </c>
      <c r="FG12" s="62"/>
      <c r="FH12" s="63"/>
      <c r="FI12" s="61" t="s">
        <v>1073</v>
      </c>
      <c r="FJ12" s="62"/>
      <c r="FK12" s="63"/>
      <c r="FL12" s="61" t="s">
        <v>1077</v>
      </c>
      <c r="FM12" s="62"/>
      <c r="FN12" s="63"/>
      <c r="FO12" s="61" t="s">
        <v>1080</v>
      </c>
      <c r="FP12" s="62"/>
      <c r="FQ12" s="63"/>
      <c r="FR12" s="61" t="s">
        <v>1084</v>
      </c>
      <c r="FS12" s="62"/>
      <c r="FT12" s="63"/>
      <c r="FU12" s="61" t="s">
        <v>1088</v>
      </c>
      <c r="FV12" s="62"/>
      <c r="FW12" s="63"/>
      <c r="FX12" s="61" t="s">
        <v>1089</v>
      </c>
      <c r="FY12" s="62"/>
      <c r="FZ12" s="63"/>
      <c r="GA12" s="61" t="s">
        <v>1090</v>
      </c>
      <c r="GB12" s="62"/>
      <c r="GC12" s="63"/>
      <c r="GD12" s="61" t="s">
        <v>1092</v>
      </c>
      <c r="GE12" s="62"/>
      <c r="GF12" s="63"/>
      <c r="GG12" s="61" t="s">
        <v>1095</v>
      </c>
      <c r="GH12" s="62"/>
      <c r="GI12" s="63"/>
      <c r="GJ12" s="117" t="s">
        <v>1098</v>
      </c>
      <c r="GK12" s="118"/>
      <c r="GL12" s="119"/>
      <c r="GM12" s="61" t="s">
        <v>1102</v>
      </c>
      <c r="GN12" s="62"/>
      <c r="GO12" s="63"/>
      <c r="GP12" s="61" t="s">
        <v>1106</v>
      </c>
      <c r="GQ12" s="62"/>
      <c r="GR12" s="63"/>
      <c r="GS12" s="61" t="s">
        <v>1107</v>
      </c>
      <c r="GT12" s="62"/>
      <c r="GU12" s="63"/>
      <c r="GV12" s="61" t="s">
        <v>1114</v>
      </c>
      <c r="GW12" s="62"/>
      <c r="GX12" s="63"/>
      <c r="GY12" s="61" t="s">
        <v>1117</v>
      </c>
      <c r="GZ12" s="62"/>
      <c r="HA12" s="63"/>
      <c r="HB12" s="61" t="s">
        <v>1118</v>
      </c>
      <c r="HC12" s="62"/>
      <c r="HD12" s="63"/>
      <c r="HE12" s="61" t="s">
        <v>1122</v>
      </c>
      <c r="HF12" s="62"/>
      <c r="HG12" s="63"/>
      <c r="HH12" s="117" t="s">
        <v>1124</v>
      </c>
      <c r="HI12" s="118"/>
      <c r="HJ12" s="119"/>
      <c r="HK12" s="123" t="s">
        <v>1127</v>
      </c>
      <c r="HL12" s="124"/>
      <c r="HM12" s="125"/>
      <c r="HN12" s="61" t="s">
        <v>1130</v>
      </c>
      <c r="HO12" s="62"/>
      <c r="HP12" s="63"/>
      <c r="HQ12" s="61" t="s">
        <v>1131</v>
      </c>
      <c r="HR12" s="62"/>
      <c r="HS12" s="63"/>
      <c r="HT12" s="61" t="s">
        <v>1135</v>
      </c>
      <c r="HU12" s="62"/>
      <c r="HV12" s="63"/>
      <c r="HW12" s="61" t="s">
        <v>1139</v>
      </c>
      <c r="HX12" s="62"/>
      <c r="HY12" s="63"/>
      <c r="HZ12" s="61" t="s">
        <v>1143</v>
      </c>
      <c r="IA12" s="62"/>
      <c r="IB12" s="63"/>
      <c r="IC12" s="120" t="s">
        <v>1147</v>
      </c>
      <c r="ID12" s="121"/>
      <c r="IE12" s="122"/>
      <c r="IF12" s="117" t="s">
        <v>1149</v>
      </c>
      <c r="IG12" s="118"/>
      <c r="IH12" s="119"/>
      <c r="II12" s="117" t="s">
        <v>1153</v>
      </c>
      <c r="IJ12" s="118"/>
      <c r="IK12" s="119"/>
      <c r="IL12" s="117" t="s">
        <v>1157</v>
      </c>
      <c r="IM12" s="118"/>
      <c r="IN12" s="119"/>
      <c r="IO12" s="117" t="s">
        <v>1161</v>
      </c>
      <c r="IP12" s="118"/>
      <c r="IQ12" s="119"/>
      <c r="IR12" s="117" t="s">
        <v>1162</v>
      </c>
      <c r="IS12" s="118"/>
      <c r="IT12" s="119"/>
      <c r="IU12" s="117" t="s">
        <v>1166</v>
      </c>
      <c r="IV12" s="118"/>
      <c r="IW12" s="119"/>
      <c r="IX12" s="117" t="s">
        <v>1169</v>
      </c>
      <c r="IY12" s="118"/>
      <c r="IZ12" s="119"/>
      <c r="JA12" s="117" t="s">
        <v>1172</v>
      </c>
      <c r="JB12" s="118"/>
      <c r="JC12" s="119"/>
      <c r="JD12" s="117" t="s">
        <v>1173</v>
      </c>
      <c r="JE12" s="118"/>
      <c r="JF12" s="119"/>
      <c r="JG12" s="117" t="s">
        <v>1176</v>
      </c>
      <c r="JH12" s="118"/>
      <c r="JI12" s="119"/>
      <c r="JJ12" s="117" t="s">
        <v>1179</v>
      </c>
      <c r="JK12" s="118"/>
      <c r="JL12" s="119"/>
      <c r="JM12" s="117" t="s">
        <v>1183</v>
      </c>
      <c r="JN12" s="118"/>
      <c r="JO12" s="119"/>
      <c r="JP12" s="117" t="s">
        <v>1186</v>
      </c>
      <c r="JQ12" s="118"/>
      <c r="JR12" s="119"/>
      <c r="JS12" s="120" t="s">
        <v>1188</v>
      </c>
      <c r="JT12" s="121"/>
      <c r="JU12" s="122"/>
      <c r="JV12" s="117" t="s">
        <v>1192</v>
      </c>
      <c r="JW12" s="118"/>
      <c r="JX12" s="119"/>
      <c r="JY12" s="117" t="s">
        <v>1196</v>
      </c>
      <c r="JZ12" s="118"/>
      <c r="KA12" s="119"/>
      <c r="KB12" s="117" t="s">
        <v>1198</v>
      </c>
      <c r="KC12" s="118"/>
      <c r="KD12" s="119"/>
      <c r="KE12" s="117" t="s">
        <v>1199</v>
      </c>
      <c r="KF12" s="118"/>
      <c r="KG12" s="119"/>
      <c r="KH12" s="117" t="s">
        <v>1202</v>
      </c>
      <c r="KI12" s="118"/>
      <c r="KJ12" s="119"/>
      <c r="KK12" s="117" t="s">
        <v>1204</v>
      </c>
      <c r="KL12" s="118"/>
      <c r="KM12" s="119"/>
      <c r="KN12" s="117" t="s">
        <v>1208</v>
      </c>
      <c r="KO12" s="118"/>
      <c r="KP12" s="119"/>
      <c r="KQ12" s="117" t="s">
        <v>1212</v>
      </c>
      <c r="KR12" s="118"/>
      <c r="KS12" s="119"/>
      <c r="KT12" s="117" t="s">
        <v>1216</v>
      </c>
      <c r="KU12" s="118"/>
      <c r="KV12" s="119"/>
      <c r="KW12" s="117" t="s">
        <v>1218</v>
      </c>
      <c r="KX12" s="118"/>
      <c r="KY12" s="119"/>
      <c r="KZ12" s="117" t="s">
        <v>1219</v>
      </c>
      <c r="LA12" s="118"/>
      <c r="LB12" s="119"/>
      <c r="LC12" s="117" t="s">
        <v>1223</v>
      </c>
      <c r="LD12" s="118"/>
      <c r="LE12" s="119"/>
      <c r="LF12" s="117" t="s">
        <v>1227</v>
      </c>
      <c r="LG12" s="118"/>
      <c r="LH12" s="119"/>
      <c r="LI12" s="117" t="s">
        <v>1233</v>
      </c>
      <c r="LJ12" s="118"/>
      <c r="LK12" s="119"/>
      <c r="LL12" s="117" t="s">
        <v>1236</v>
      </c>
      <c r="LM12" s="118"/>
      <c r="LN12" s="119"/>
      <c r="LO12" s="117" t="s">
        <v>1238</v>
      </c>
      <c r="LP12" s="118"/>
      <c r="LQ12" s="119"/>
      <c r="LR12" s="120" t="s">
        <v>1242</v>
      </c>
      <c r="LS12" s="121"/>
      <c r="LT12" s="122"/>
      <c r="LU12" s="117" t="s">
        <v>1246</v>
      </c>
      <c r="LV12" s="118"/>
      <c r="LW12" s="119"/>
      <c r="LX12" s="117" t="s">
        <v>1247</v>
      </c>
      <c r="LY12" s="118"/>
      <c r="LZ12" s="119"/>
      <c r="MA12" s="117" t="s">
        <v>1248</v>
      </c>
      <c r="MB12" s="118"/>
      <c r="MC12" s="119"/>
      <c r="MD12" s="117" t="s">
        <v>1249</v>
      </c>
      <c r="ME12" s="118"/>
      <c r="MF12" s="119"/>
      <c r="MG12" s="117" t="s">
        <v>1252</v>
      </c>
      <c r="MH12" s="118"/>
      <c r="MI12" s="119"/>
      <c r="MJ12" s="117" t="s">
        <v>1254</v>
      </c>
      <c r="MK12" s="118"/>
      <c r="ML12" s="119"/>
      <c r="MM12" s="117" t="s">
        <v>1255</v>
      </c>
      <c r="MN12" s="118"/>
      <c r="MO12" s="119"/>
      <c r="MP12" s="117" t="s">
        <v>1259</v>
      </c>
      <c r="MQ12" s="118"/>
      <c r="MR12" s="119"/>
      <c r="MS12" s="117" t="s">
        <v>1261</v>
      </c>
      <c r="MT12" s="118"/>
      <c r="MU12" s="119"/>
      <c r="MV12" s="117" t="s">
        <v>1262</v>
      </c>
      <c r="MW12" s="118"/>
      <c r="MX12" s="119"/>
      <c r="MY12" s="117" t="s">
        <v>1265</v>
      </c>
      <c r="MZ12" s="118"/>
      <c r="NA12" s="119"/>
      <c r="NB12" s="117" t="s">
        <v>1266</v>
      </c>
      <c r="NC12" s="118"/>
      <c r="ND12" s="119"/>
      <c r="NE12" s="117" t="s">
        <v>1268</v>
      </c>
      <c r="NF12" s="118"/>
      <c r="NG12" s="119"/>
      <c r="NH12" s="117" t="s">
        <v>1272</v>
      </c>
      <c r="NI12" s="118"/>
      <c r="NJ12" s="119"/>
      <c r="NK12" s="117" t="s">
        <v>1276</v>
      </c>
      <c r="NL12" s="118"/>
      <c r="NM12" s="119"/>
      <c r="NN12" s="117" t="s">
        <v>1279</v>
      </c>
      <c r="NO12" s="118"/>
      <c r="NP12" s="119"/>
      <c r="NQ12" s="117" t="s">
        <v>1282</v>
      </c>
      <c r="NR12" s="118"/>
      <c r="NS12" s="119"/>
    </row>
    <row r="13" spans="1:383" ht="39" customHeight="1" thickBot="1" x14ac:dyDescent="0.3">
      <c r="A13" s="100"/>
      <c r="B13" s="100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 x14ac:dyDescent="0.3">
      <c r="A14" s="2">
        <v>1</v>
      </c>
      <c r="B14" s="57" t="s">
        <v>3246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24"/>
      <c r="BQ14" s="24">
        <v>1</v>
      </c>
      <c r="BR14" s="2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4"/>
      <c r="FQ14" s="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/>
      <c r="KO14" s="4">
        <v>1</v>
      </c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30"/>
      <c r="NQ14" s="4">
        <v>1</v>
      </c>
      <c r="NR14" s="4"/>
      <c r="NS14" s="4"/>
    </row>
    <row r="15" spans="1:383" ht="16.5" thickBot="1" x14ac:dyDescent="0.3">
      <c r="A15" s="2">
        <v>2</v>
      </c>
      <c r="B15" s="58" t="s">
        <v>3247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4">
        <v>1</v>
      </c>
      <c r="BR15" s="4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30"/>
      <c r="NQ15" s="4">
        <v>1</v>
      </c>
      <c r="NR15" s="4"/>
      <c r="NS15" s="4"/>
    </row>
    <row r="16" spans="1:383" ht="16.5" thickBot="1" x14ac:dyDescent="0.3">
      <c r="A16" s="2">
        <v>3</v>
      </c>
      <c r="B16" s="58" t="s">
        <v>3248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4"/>
      <c r="BQ16" s="4">
        <v>1</v>
      </c>
      <c r="BR16" s="4"/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>
        <v>1</v>
      </c>
      <c r="HU16" s="4"/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/>
      <c r="KF16" s="4">
        <v>1</v>
      </c>
      <c r="KG16" s="4"/>
      <c r="KH16" s="4">
        <v>1</v>
      </c>
      <c r="KI16" s="4"/>
      <c r="KJ16" s="4"/>
      <c r="KK16" s="4"/>
      <c r="KL16" s="4">
        <v>1</v>
      </c>
      <c r="KM16" s="4"/>
      <c r="KN16" s="4"/>
      <c r="KO16" s="4"/>
      <c r="KP16" s="4">
        <v>1</v>
      </c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>
        <v>1</v>
      </c>
      <c r="NC16" s="4"/>
      <c r="ND16" s="4"/>
      <c r="NE16" s="4"/>
      <c r="NF16" s="4">
        <v>1</v>
      </c>
      <c r="NG16" s="30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30"/>
      <c r="NQ16" s="4">
        <v>1</v>
      </c>
      <c r="NR16" s="4"/>
      <c r="NS16" s="4"/>
    </row>
    <row r="17" spans="1:383" ht="16.5" thickBot="1" x14ac:dyDescent="0.3">
      <c r="A17" s="2">
        <v>4</v>
      </c>
      <c r="B17" s="58" t="s">
        <v>3249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>
        <v>1</v>
      </c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>
        <v>1</v>
      </c>
      <c r="BP17" s="4"/>
      <c r="BQ17" s="4"/>
      <c r="BR17" s="4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/>
      <c r="HS17" s="4">
        <v>1</v>
      </c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/>
      <c r="IE17" s="4">
        <v>1</v>
      </c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/>
      <c r="KP17" s="4">
        <v>1</v>
      </c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30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30"/>
      <c r="NQ17" s="4">
        <v>1</v>
      </c>
      <c r="NR17" s="4"/>
      <c r="NS17" s="4"/>
    </row>
    <row r="18" spans="1:383" ht="16.5" thickBot="1" x14ac:dyDescent="0.3">
      <c r="A18" s="2">
        <v>5</v>
      </c>
      <c r="B18" s="58" t="s">
        <v>3250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/>
      <c r="KP18" s="4">
        <v>1</v>
      </c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30"/>
      <c r="NQ18" s="4">
        <v>1</v>
      </c>
      <c r="NR18" s="4"/>
      <c r="NS18" s="4"/>
    </row>
    <row r="19" spans="1:383" ht="16.5" thickBot="1" x14ac:dyDescent="0.3">
      <c r="A19" s="2">
        <v>6</v>
      </c>
      <c r="B19" s="58" t="s">
        <v>3251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30"/>
      <c r="NQ19" s="4">
        <v>1</v>
      </c>
      <c r="NR19" s="4"/>
      <c r="NS19" s="4"/>
    </row>
    <row r="20" spans="1:383" ht="16.5" thickBot="1" x14ac:dyDescent="0.3">
      <c r="A20" s="2">
        <v>7</v>
      </c>
      <c r="B20" s="58" t="s">
        <v>3252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>
        <v>1</v>
      </c>
      <c r="BP20" s="4"/>
      <c r="BQ20" s="4">
        <v>1</v>
      </c>
      <c r="BR20" s="4"/>
      <c r="BS20" s="1"/>
      <c r="BT20" s="1"/>
      <c r="BU20" s="1">
        <v>1</v>
      </c>
      <c r="BV20" s="1"/>
      <c r="BW20" s="1"/>
      <c r="BX20" s="1">
        <v>1</v>
      </c>
      <c r="BY20" s="1"/>
      <c r="BZ20" s="1">
        <v>1</v>
      </c>
      <c r="CA20" s="1"/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30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30"/>
      <c r="NQ20" s="4">
        <v>1</v>
      </c>
      <c r="NR20" s="4"/>
      <c r="NS20" s="4"/>
    </row>
    <row r="21" spans="1:383" ht="15.75" thickBot="1" x14ac:dyDescent="0.3">
      <c r="A21" s="3">
        <v>8</v>
      </c>
      <c r="B21" s="58" t="s">
        <v>3253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/>
      <c r="HR21" s="4"/>
      <c r="HS21" s="4">
        <v>1</v>
      </c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/>
      <c r="IE21" s="4">
        <v>1</v>
      </c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>
        <v>1</v>
      </c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/>
      <c r="LA21" s="4">
        <v>1</v>
      </c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>
        <v>1</v>
      </c>
      <c r="NF21" s="4"/>
      <c r="NG21" s="30"/>
      <c r="NH21" s="4">
        <v>1</v>
      </c>
      <c r="NI21" s="4"/>
      <c r="NJ21" s="4"/>
      <c r="NK21" s="4"/>
      <c r="NL21" s="4">
        <v>1</v>
      </c>
      <c r="NM21" s="4"/>
      <c r="NN21" s="4">
        <v>1</v>
      </c>
      <c r="NO21" s="4"/>
      <c r="NP21" s="30"/>
      <c r="NQ21" s="4">
        <v>1</v>
      </c>
      <c r="NR21" s="4"/>
      <c r="NS21" s="4"/>
    </row>
    <row r="22" spans="1:383" ht="15.75" thickBot="1" x14ac:dyDescent="0.3">
      <c r="A22" s="3">
        <v>9</v>
      </c>
      <c r="B22" s="58" t="s">
        <v>3254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/>
      <c r="IE22" s="4">
        <v>1</v>
      </c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/>
      <c r="KM22" s="4">
        <v>1</v>
      </c>
      <c r="KN22" s="4"/>
      <c r="KO22" s="4"/>
      <c r="KP22" s="4">
        <v>1</v>
      </c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/>
      <c r="LJ22" s="4">
        <v>1</v>
      </c>
      <c r="LK22" s="4"/>
      <c r="LL22" s="4"/>
      <c r="LM22" s="4">
        <v>1</v>
      </c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>
        <v>1</v>
      </c>
      <c r="LZ22" s="4"/>
      <c r="MA22" s="4">
        <v>1</v>
      </c>
      <c r="MB22" s="4"/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30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30"/>
      <c r="NQ22" s="4">
        <v>1</v>
      </c>
      <c r="NR22" s="4"/>
      <c r="NS22" s="4"/>
    </row>
    <row r="23" spans="1:383" ht="15.75" thickBot="1" x14ac:dyDescent="0.3">
      <c r="A23" s="3">
        <v>10</v>
      </c>
      <c r="B23" s="58" t="s">
        <v>3255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/>
      <c r="HS23" s="4">
        <v>1</v>
      </c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  <c r="LF23" s="4"/>
      <c r="LG23" s="4">
        <v>1</v>
      </c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30"/>
      <c r="NQ23" s="4">
        <v>1</v>
      </c>
      <c r="NR23" s="4"/>
      <c r="NS23" s="4"/>
    </row>
    <row r="24" spans="1:383" ht="15.75" thickBot="1" x14ac:dyDescent="0.3">
      <c r="A24" s="3">
        <v>11</v>
      </c>
      <c r="B24" s="58" t="s">
        <v>3256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>
        <v>1</v>
      </c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/>
      <c r="KP24" s="4">
        <v>1</v>
      </c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>
        <v>1</v>
      </c>
      <c r="LP24" s="4"/>
      <c r="LQ24" s="4"/>
      <c r="LR24" s="4">
        <v>1</v>
      </c>
      <c r="LS24" s="4"/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30"/>
      <c r="NH24" s="4">
        <v>1</v>
      </c>
      <c r="NI24" s="4"/>
      <c r="NJ24" s="4"/>
      <c r="NK24" s="4"/>
      <c r="NL24" s="4">
        <v>1</v>
      </c>
      <c r="NM24" s="4"/>
      <c r="NN24" s="4">
        <v>1</v>
      </c>
      <c r="NO24" s="4"/>
      <c r="NP24" s="30"/>
      <c r="NQ24" s="4">
        <v>1</v>
      </c>
      <c r="NR24" s="4"/>
      <c r="NS24" s="4"/>
    </row>
    <row r="25" spans="1:383" ht="15.75" thickBot="1" x14ac:dyDescent="0.3">
      <c r="A25" s="3">
        <v>12</v>
      </c>
      <c r="B25" s="58" t="s">
        <v>3257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/>
      <c r="IN25" s="4">
        <v>1</v>
      </c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/>
      <c r="KP25" s="4">
        <v>1</v>
      </c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>
        <v>1</v>
      </c>
      <c r="LP25" s="4"/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30"/>
      <c r="NH25" s="4"/>
      <c r="NI25" s="4">
        <v>1</v>
      </c>
      <c r="NJ25" s="4"/>
      <c r="NK25" s="4"/>
      <c r="NL25" s="4">
        <v>1</v>
      </c>
      <c r="NM25" s="4"/>
      <c r="NN25" s="4">
        <v>1</v>
      </c>
      <c r="NO25" s="4"/>
      <c r="NP25" s="30"/>
      <c r="NQ25" s="4">
        <v>1</v>
      </c>
      <c r="NR25" s="4"/>
      <c r="NS25" s="4"/>
    </row>
    <row r="26" spans="1:383" ht="15.75" thickBot="1" x14ac:dyDescent="0.3">
      <c r="A26" s="3">
        <v>13</v>
      </c>
      <c r="B26" s="58" t="s">
        <v>3258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/>
      <c r="KP26" s="4">
        <v>1</v>
      </c>
      <c r="KQ26" s="4"/>
      <c r="KR26" s="4">
        <v>1</v>
      </c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30"/>
      <c r="NQ26" s="4">
        <v>1</v>
      </c>
      <c r="NR26" s="4"/>
      <c r="NS26" s="4"/>
    </row>
    <row r="27" spans="1:383" ht="15.75" thickBot="1" x14ac:dyDescent="0.3">
      <c r="A27" s="3">
        <v>14</v>
      </c>
      <c r="B27" s="58" t="s">
        <v>3259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30"/>
      <c r="NQ27" s="4">
        <v>1</v>
      </c>
      <c r="NR27" s="4"/>
      <c r="NS27" s="4"/>
    </row>
    <row r="28" spans="1:383" ht="15.75" thickBot="1" x14ac:dyDescent="0.3">
      <c r="A28" s="3">
        <v>15</v>
      </c>
      <c r="B28" s="59" t="s">
        <v>3260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30"/>
      <c r="NQ28" s="4">
        <v>1</v>
      </c>
      <c r="NR28" s="4"/>
      <c r="NS28" s="4"/>
    </row>
    <row r="29" spans="1:383" ht="15.75" thickBot="1" x14ac:dyDescent="0.3">
      <c r="A29" s="3">
        <v>16</v>
      </c>
      <c r="B29" s="58" t="s">
        <v>3261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30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30"/>
      <c r="NQ29" s="4">
        <v>1</v>
      </c>
      <c r="NR29" s="4"/>
      <c r="NS29" s="4"/>
    </row>
    <row r="30" spans="1:383" ht="15.75" thickBot="1" x14ac:dyDescent="0.3">
      <c r="A30" s="3">
        <v>17</v>
      </c>
      <c r="B30" s="58" t="s">
        <v>3262</v>
      </c>
      <c r="C30" s="3"/>
      <c r="D30" s="3">
        <v>1</v>
      </c>
      <c r="E30" s="3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>
        <v>1</v>
      </c>
      <c r="JN30" s="4"/>
      <c r="JO30" s="4"/>
      <c r="JP30" s="4"/>
      <c r="JQ30" s="4">
        <v>1</v>
      </c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/>
      <c r="KP30" s="4">
        <v>1</v>
      </c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>
        <v>1</v>
      </c>
      <c r="LN30" s="4"/>
      <c r="LO30" s="4">
        <v>1</v>
      </c>
      <c r="LP30" s="4"/>
      <c r="LQ30" s="4"/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/>
      <c r="MB30" s="4">
        <v>1</v>
      </c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/>
      <c r="MZ30" s="4">
        <v>1</v>
      </c>
      <c r="NA30" s="4"/>
      <c r="NB30" s="4">
        <v>1</v>
      </c>
      <c r="NC30" s="4"/>
      <c r="ND30" s="4"/>
      <c r="NE30" s="4">
        <v>1</v>
      </c>
      <c r="NF30" s="4"/>
      <c r="NG30" s="30"/>
      <c r="NH30" s="4">
        <v>1</v>
      </c>
      <c r="NI30" s="4"/>
      <c r="NJ30" s="4"/>
      <c r="NK30" s="4"/>
      <c r="NL30" s="4">
        <v>1</v>
      </c>
      <c r="NM30" s="4"/>
      <c r="NN30" s="4">
        <v>1</v>
      </c>
      <c r="NO30" s="4"/>
      <c r="NP30" s="30"/>
      <c r="NQ30" s="4">
        <v>1</v>
      </c>
      <c r="NR30" s="4"/>
      <c r="NS30" s="4"/>
    </row>
    <row r="31" spans="1:383" ht="15.75" thickBot="1" x14ac:dyDescent="0.3">
      <c r="A31" s="3">
        <v>18</v>
      </c>
      <c r="B31" s="58" t="s">
        <v>3263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30"/>
      <c r="NQ31" s="4">
        <v>1</v>
      </c>
      <c r="NR31" s="4"/>
      <c r="NS31" s="4"/>
    </row>
    <row r="32" spans="1:383" ht="15.75" thickBot="1" x14ac:dyDescent="0.3">
      <c r="A32" s="3">
        <v>19</v>
      </c>
      <c r="B32" s="58" t="s">
        <v>3264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30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30"/>
      <c r="NQ32" s="4">
        <v>1</v>
      </c>
      <c r="NR32" s="4"/>
      <c r="NS32" s="4"/>
    </row>
    <row r="33" spans="1:383" ht="15.75" thickBot="1" x14ac:dyDescent="0.3">
      <c r="A33" s="3">
        <v>20</v>
      </c>
      <c r="B33" s="58" t="s">
        <v>3265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30"/>
      <c r="NQ33" s="4">
        <v>1</v>
      </c>
      <c r="NR33" s="4"/>
      <c r="NS33" s="4"/>
    </row>
    <row r="34" spans="1:383" ht="15.75" thickBot="1" x14ac:dyDescent="0.3">
      <c r="A34" s="3">
        <v>21</v>
      </c>
      <c r="B34" s="58" t="s">
        <v>3266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/>
      <c r="IE34" s="4">
        <v>1</v>
      </c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/>
      <c r="KO34" s="4">
        <v>1</v>
      </c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30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30"/>
      <c r="NQ34" s="4">
        <v>1</v>
      </c>
      <c r="NR34" s="4"/>
      <c r="NS34" s="4"/>
    </row>
    <row r="35" spans="1:383" ht="15.75" thickBot="1" x14ac:dyDescent="0.3">
      <c r="A35" s="3">
        <v>22</v>
      </c>
      <c r="B35" s="58" t="s">
        <v>3267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/>
      <c r="ID35" s="4"/>
      <c r="IE35" s="4">
        <v>1</v>
      </c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4"/>
      <c r="IV35" s="4">
        <v>1</v>
      </c>
      <c r="IW35" s="4"/>
      <c r="IX35" s="4">
        <v>1</v>
      </c>
      <c r="IY35" s="4"/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>
        <v>1</v>
      </c>
      <c r="JQ35" s="4"/>
      <c r="JR35" s="4"/>
      <c r="JS35" s="4"/>
      <c r="JT35" s="4">
        <v>1</v>
      </c>
      <c r="JU35" s="4"/>
      <c r="JV35" s="4"/>
      <c r="JW35" s="4">
        <v>1</v>
      </c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>
        <v>1</v>
      </c>
      <c r="KR35" s="4"/>
      <c r="KS35" s="4"/>
      <c r="KT35" s="4"/>
      <c r="KU35" s="4">
        <v>1</v>
      </c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/>
      <c r="MT35" s="4">
        <v>1</v>
      </c>
      <c r="MU35" s="4"/>
      <c r="MV35" s="4"/>
      <c r="MW35" s="4">
        <v>1</v>
      </c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30"/>
      <c r="NQ35" s="4">
        <v>1</v>
      </c>
      <c r="NR35" s="4"/>
      <c r="NS35" s="4"/>
    </row>
    <row r="36" spans="1:383" ht="15.75" thickBot="1" x14ac:dyDescent="0.3">
      <c r="A36" s="3">
        <v>23</v>
      </c>
      <c r="B36" s="58" t="s">
        <v>3268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/>
      <c r="IE36" s="4">
        <v>1</v>
      </c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/>
      <c r="IV36" s="4">
        <v>1</v>
      </c>
      <c r="IW36" s="4"/>
      <c r="IX36" s="4">
        <v>1</v>
      </c>
      <c r="IY36" s="4"/>
      <c r="IZ36" s="4"/>
      <c r="JA36" s="4">
        <v>1</v>
      </c>
      <c r="JB36" s="4"/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4"/>
      <c r="LJ36" s="4">
        <v>1</v>
      </c>
      <c r="LK36" s="4"/>
      <c r="LL36" s="4"/>
      <c r="LM36" s="4">
        <v>1</v>
      </c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/>
      <c r="LY36" s="4">
        <v>1</v>
      </c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/>
      <c r="NF36" s="4">
        <v>1</v>
      </c>
      <c r="NG36" s="30"/>
      <c r="NH36" s="4"/>
      <c r="NI36" s="4">
        <v>1</v>
      </c>
      <c r="NJ36" s="4"/>
      <c r="NK36" s="4"/>
      <c r="NL36" s="4">
        <v>1</v>
      </c>
      <c r="NM36" s="4"/>
      <c r="NN36" s="4">
        <v>1</v>
      </c>
      <c r="NO36" s="4"/>
      <c r="NP36" s="30"/>
      <c r="NQ36" s="4">
        <v>1</v>
      </c>
      <c r="NR36" s="4"/>
      <c r="NS36" s="4"/>
    </row>
    <row r="37" spans="1:383" ht="15.75" thickBot="1" x14ac:dyDescent="0.3">
      <c r="A37" s="3">
        <v>24</v>
      </c>
      <c r="B37" s="58" t="s">
        <v>3269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/>
      <c r="IE37" s="4">
        <v>1</v>
      </c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>
        <v>1</v>
      </c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/>
      <c r="KP37" s="4">
        <v>1</v>
      </c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30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30"/>
      <c r="NQ37" s="4">
        <v>1</v>
      </c>
      <c r="NR37" s="4"/>
      <c r="NS37" s="4"/>
    </row>
    <row r="38" spans="1:383" ht="15.75" thickBot="1" x14ac:dyDescent="0.3">
      <c r="A38" s="3">
        <v>25</v>
      </c>
      <c r="B38" s="58" t="s">
        <v>3270</v>
      </c>
      <c r="C38" s="3">
        <v>1</v>
      </c>
      <c r="D38" s="3"/>
      <c r="E38" s="3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/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/>
      <c r="KO38" s="4">
        <v>1</v>
      </c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30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30"/>
      <c r="NQ38" s="4">
        <v>1</v>
      </c>
      <c r="NR38" s="4"/>
      <c r="NS38" s="4"/>
    </row>
    <row r="39" spans="1:383" x14ac:dyDescent="0.25">
      <c r="A39" s="93" t="s">
        <v>789</v>
      </c>
      <c r="B39" s="94"/>
      <c r="C39" s="3">
        <f>SUM(C14:C38)</f>
        <v>16</v>
      </c>
      <c r="D39" s="3">
        <f t="shared" ref="D39:BO39" si="0">SUM(D14:D38)</f>
        <v>9</v>
      </c>
      <c r="E39" s="3">
        <f t="shared" si="0"/>
        <v>0</v>
      </c>
      <c r="F39" s="3">
        <f t="shared" si="0"/>
        <v>17</v>
      </c>
      <c r="G39" s="3">
        <f t="shared" si="0"/>
        <v>8</v>
      </c>
      <c r="H39" s="3">
        <f t="shared" si="0"/>
        <v>0</v>
      </c>
      <c r="I39" s="3">
        <f t="shared" si="0"/>
        <v>16</v>
      </c>
      <c r="J39" s="3">
        <f t="shared" si="0"/>
        <v>9</v>
      </c>
      <c r="K39" s="3">
        <f t="shared" si="0"/>
        <v>0</v>
      </c>
      <c r="L39" s="3">
        <f t="shared" si="0"/>
        <v>17</v>
      </c>
      <c r="M39" s="3">
        <f t="shared" si="0"/>
        <v>8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si="0"/>
        <v>17</v>
      </c>
      <c r="V39" s="3">
        <f t="shared" si="0"/>
        <v>8</v>
      </c>
      <c r="W39" s="3">
        <f t="shared" si="0"/>
        <v>1</v>
      </c>
      <c r="X39" s="3">
        <f t="shared" si="0"/>
        <v>19</v>
      </c>
      <c r="Y39" s="3">
        <f t="shared" si="0"/>
        <v>6</v>
      </c>
      <c r="Z39" s="3">
        <f t="shared" si="0"/>
        <v>0</v>
      </c>
      <c r="AA39" s="3">
        <f t="shared" si="0"/>
        <v>19</v>
      </c>
      <c r="AB39" s="3">
        <f t="shared" si="0"/>
        <v>6</v>
      </c>
      <c r="AC39" s="3">
        <f t="shared" si="0"/>
        <v>0</v>
      </c>
      <c r="AD39" s="3">
        <f t="shared" si="0"/>
        <v>24</v>
      </c>
      <c r="AE39" s="3">
        <f t="shared" si="0"/>
        <v>1</v>
      </c>
      <c r="AF39" s="3">
        <f t="shared" si="0"/>
        <v>0</v>
      </c>
      <c r="AG39" s="3">
        <f t="shared" si="0"/>
        <v>19</v>
      </c>
      <c r="AH39" s="3">
        <f t="shared" si="0"/>
        <v>6</v>
      </c>
      <c r="AI39" s="3">
        <f t="shared" si="0"/>
        <v>0</v>
      </c>
      <c r="AJ39" s="3">
        <f t="shared" si="0"/>
        <v>23</v>
      </c>
      <c r="AK39" s="3">
        <f t="shared" si="0"/>
        <v>2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20</v>
      </c>
      <c r="AT39" s="3">
        <f t="shared" si="0"/>
        <v>5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22</v>
      </c>
      <c r="AZ39" s="3">
        <f t="shared" si="0"/>
        <v>3</v>
      </c>
      <c r="BA39" s="3">
        <f t="shared" si="0"/>
        <v>0</v>
      </c>
      <c r="BB39" s="3">
        <f t="shared" si="0"/>
        <v>19</v>
      </c>
      <c r="BC39" s="3">
        <f t="shared" si="0"/>
        <v>6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3">
        <f>SUM(BK14:BK38)</f>
        <v>15</v>
      </c>
      <c r="BL39" s="3">
        <f t="shared" si="0"/>
        <v>10</v>
      </c>
      <c r="BM39" s="3">
        <f t="shared" si="0"/>
        <v>0</v>
      </c>
      <c r="BN39" s="3">
        <f t="shared" si="0"/>
        <v>16</v>
      </c>
      <c r="BO39" s="3">
        <f t="shared" si="0"/>
        <v>9</v>
      </c>
      <c r="BP39" s="3">
        <f t="shared" ref="BP39:EA39" si="1">SUM(BP14:BP38)</f>
        <v>0</v>
      </c>
      <c r="BQ39" s="3">
        <f>SUM(BQ14:BQ38)</f>
        <v>17</v>
      </c>
      <c r="BR39" s="3">
        <f t="shared" si="1"/>
        <v>8</v>
      </c>
      <c r="BS39" s="3">
        <f t="shared" si="1"/>
        <v>0</v>
      </c>
      <c r="BT39" s="3">
        <f t="shared" si="1"/>
        <v>16</v>
      </c>
      <c r="BU39" s="3">
        <f t="shared" si="1"/>
        <v>9</v>
      </c>
      <c r="BV39" s="3">
        <f t="shared" si="1"/>
        <v>0</v>
      </c>
      <c r="BW39" s="3">
        <f t="shared" si="1"/>
        <v>15</v>
      </c>
      <c r="BX39" s="3">
        <f t="shared" si="1"/>
        <v>10</v>
      </c>
      <c r="BY39" s="3">
        <f t="shared" si="1"/>
        <v>0</v>
      </c>
      <c r="BZ39" s="3">
        <f t="shared" si="1"/>
        <v>17</v>
      </c>
      <c r="CA39" s="3">
        <f t="shared" si="1"/>
        <v>8</v>
      </c>
      <c r="CB39" s="3">
        <f t="shared" si="1"/>
        <v>0</v>
      </c>
      <c r="CC39" s="3">
        <f t="shared" si="1"/>
        <v>16</v>
      </c>
      <c r="CD39" s="3">
        <f t="shared" si="1"/>
        <v>9</v>
      </c>
      <c r="CE39" s="3">
        <f t="shared" si="1"/>
        <v>0</v>
      </c>
      <c r="CF39" s="3">
        <f t="shared" si="1"/>
        <v>17</v>
      </c>
      <c r="CG39" s="3">
        <f t="shared" si="1"/>
        <v>8</v>
      </c>
      <c r="CH39" s="3">
        <f t="shared" si="1"/>
        <v>0</v>
      </c>
      <c r="CI39" s="3">
        <f t="shared" si="1"/>
        <v>17</v>
      </c>
      <c r="CJ39" s="3">
        <f t="shared" si="1"/>
        <v>8</v>
      </c>
      <c r="CK39" s="3">
        <f t="shared" si="1"/>
        <v>0</v>
      </c>
      <c r="CL39" s="3">
        <f t="shared" si="1"/>
        <v>24</v>
      </c>
      <c r="CM39" s="3">
        <f t="shared" si="1"/>
        <v>1</v>
      </c>
      <c r="CN39" s="3">
        <f t="shared" si="1"/>
        <v>0</v>
      </c>
      <c r="CO39" s="3">
        <f t="shared" si="1"/>
        <v>16</v>
      </c>
      <c r="CP39" s="3">
        <f t="shared" si="1"/>
        <v>9</v>
      </c>
      <c r="CQ39" s="3">
        <f t="shared" si="1"/>
        <v>0</v>
      </c>
      <c r="CR39" s="3">
        <f t="shared" si="1"/>
        <v>14</v>
      </c>
      <c r="CS39" s="3">
        <f t="shared" si="1"/>
        <v>11</v>
      </c>
      <c r="CT39" s="3">
        <f t="shared" si="1"/>
        <v>0</v>
      </c>
      <c r="CU39" s="3">
        <f t="shared" si="1"/>
        <v>14</v>
      </c>
      <c r="CV39" s="3">
        <f t="shared" si="1"/>
        <v>11</v>
      </c>
      <c r="CW39" s="3">
        <f t="shared" si="1"/>
        <v>0</v>
      </c>
      <c r="CX39" s="3">
        <f t="shared" si="1"/>
        <v>13</v>
      </c>
      <c r="CY39" s="3">
        <f t="shared" si="1"/>
        <v>12</v>
      </c>
      <c r="CZ39" s="3">
        <f t="shared" si="1"/>
        <v>0</v>
      </c>
      <c r="DA39" s="3">
        <f t="shared" si="1"/>
        <v>22</v>
      </c>
      <c r="DB39" s="3">
        <f t="shared" si="1"/>
        <v>3</v>
      </c>
      <c r="DC39" s="3">
        <f t="shared" si="1"/>
        <v>0</v>
      </c>
      <c r="DD39" s="3">
        <f t="shared" si="1"/>
        <v>23</v>
      </c>
      <c r="DE39" s="3">
        <f t="shared" si="1"/>
        <v>2</v>
      </c>
      <c r="DF39" s="3">
        <f t="shared" si="1"/>
        <v>0</v>
      </c>
      <c r="DG39" s="3">
        <f t="shared" si="1"/>
        <v>18</v>
      </c>
      <c r="DH39" s="3">
        <f t="shared" si="1"/>
        <v>7</v>
      </c>
      <c r="DI39" s="3">
        <f t="shared" si="1"/>
        <v>0</v>
      </c>
      <c r="DJ39" s="3">
        <f t="shared" si="1"/>
        <v>17</v>
      </c>
      <c r="DK39" s="3">
        <f t="shared" si="1"/>
        <v>8</v>
      </c>
      <c r="DL39" s="3">
        <f t="shared" si="1"/>
        <v>0</v>
      </c>
      <c r="DM39" s="3">
        <f t="shared" si="1"/>
        <v>18</v>
      </c>
      <c r="DN39" s="3">
        <f t="shared" si="1"/>
        <v>7</v>
      </c>
      <c r="DO39" s="3">
        <f t="shared" si="1"/>
        <v>0</v>
      </c>
      <c r="DP39" s="3">
        <f t="shared" si="1"/>
        <v>18</v>
      </c>
      <c r="DQ39" s="3">
        <f t="shared" si="1"/>
        <v>7</v>
      </c>
      <c r="DR39" s="3">
        <f t="shared" si="1"/>
        <v>0</v>
      </c>
      <c r="DS39" s="3">
        <f t="shared" si="1"/>
        <v>23</v>
      </c>
      <c r="DT39" s="3">
        <f t="shared" si="1"/>
        <v>2</v>
      </c>
      <c r="DU39" s="3">
        <f t="shared" si="1"/>
        <v>0</v>
      </c>
      <c r="DV39" s="3">
        <f t="shared" si="1"/>
        <v>18</v>
      </c>
      <c r="DW39" s="3">
        <f t="shared" si="1"/>
        <v>7</v>
      </c>
      <c r="DX39" s="3">
        <f t="shared" si="1"/>
        <v>0</v>
      </c>
      <c r="DY39" s="3">
        <f t="shared" si="1"/>
        <v>18</v>
      </c>
      <c r="DZ39" s="3">
        <f t="shared" si="1"/>
        <v>7</v>
      </c>
      <c r="EA39" s="3">
        <f t="shared" si="1"/>
        <v>0</v>
      </c>
      <c r="EB39" s="3">
        <f t="shared" ref="EB39:GM39" si="2">SUM(EB14:EB38)</f>
        <v>17</v>
      </c>
      <c r="EC39" s="3">
        <f t="shared" si="2"/>
        <v>8</v>
      </c>
      <c r="ED39" s="3">
        <f t="shared" si="2"/>
        <v>0</v>
      </c>
      <c r="EE39" s="3">
        <f t="shared" si="2"/>
        <v>17</v>
      </c>
      <c r="EF39" s="3">
        <f t="shared" si="2"/>
        <v>8</v>
      </c>
      <c r="EG39" s="3">
        <f t="shared" si="2"/>
        <v>0</v>
      </c>
      <c r="EH39" s="3">
        <f t="shared" si="2"/>
        <v>18</v>
      </c>
      <c r="EI39" s="3">
        <f t="shared" si="2"/>
        <v>7</v>
      </c>
      <c r="EJ39" s="3">
        <f t="shared" si="2"/>
        <v>0</v>
      </c>
      <c r="EK39" s="3">
        <f t="shared" si="2"/>
        <v>19</v>
      </c>
      <c r="EL39" s="3">
        <f t="shared" si="2"/>
        <v>6</v>
      </c>
      <c r="EM39" s="3">
        <f t="shared" si="2"/>
        <v>0</v>
      </c>
      <c r="EN39" s="3">
        <f t="shared" si="2"/>
        <v>17</v>
      </c>
      <c r="EO39" s="3">
        <f t="shared" si="2"/>
        <v>8</v>
      </c>
      <c r="EP39" s="3">
        <f t="shared" si="2"/>
        <v>0</v>
      </c>
      <c r="EQ39" s="3">
        <f t="shared" si="2"/>
        <v>18</v>
      </c>
      <c r="ER39" s="3">
        <f t="shared" si="2"/>
        <v>7</v>
      </c>
      <c r="ES39" s="3">
        <f t="shared" si="2"/>
        <v>0</v>
      </c>
      <c r="ET39" s="3">
        <f t="shared" si="2"/>
        <v>20</v>
      </c>
      <c r="EU39" s="3">
        <f t="shared" si="2"/>
        <v>5</v>
      </c>
      <c r="EV39" s="3">
        <f t="shared" si="2"/>
        <v>0</v>
      </c>
      <c r="EW39" s="3">
        <f t="shared" si="2"/>
        <v>23</v>
      </c>
      <c r="EX39" s="3">
        <f t="shared" si="2"/>
        <v>2</v>
      </c>
      <c r="EY39" s="3">
        <f t="shared" si="2"/>
        <v>0</v>
      </c>
      <c r="EZ39" s="3">
        <f t="shared" si="2"/>
        <v>23</v>
      </c>
      <c r="FA39" s="3">
        <f t="shared" si="2"/>
        <v>2</v>
      </c>
      <c r="FB39" s="3">
        <f t="shared" si="2"/>
        <v>0</v>
      </c>
      <c r="FC39" s="3">
        <f t="shared" si="2"/>
        <v>22</v>
      </c>
      <c r="FD39" s="3">
        <f t="shared" si="2"/>
        <v>3</v>
      </c>
      <c r="FE39" s="3">
        <f t="shared" si="2"/>
        <v>0</v>
      </c>
      <c r="FF39" s="3">
        <f t="shared" si="2"/>
        <v>19</v>
      </c>
      <c r="FG39" s="3">
        <f t="shared" si="2"/>
        <v>6</v>
      </c>
      <c r="FH39" s="3">
        <f t="shared" si="2"/>
        <v>0</v>
      </c>
      <c r="FI39" s="3">
        <f t="shared" si="2"/>
        <v>18</v>
      </c>
      <c r="FJ39" s="3">
        <f t="shared" si="2"/>
        <v>7</v>
      </c>
      <c r="FK39" s="3">
        <f t="shared" si="2"/>
        <v>0</v>
      </c>
      <c r="FL39" s="3">
        <f t="shared" si="2"/>
        <v>18</v>
      </c>
      <c r="FM39" s="3">
        <f t="shared" si="2"/>
        <v>7</v>
      </c>
      <c r="FN39" s="3">
        <f t="shared" si="2"/>
        <v>0</v>
      </c>
      <c r="FO39" s="3">
        <f t="shared" si="2"/>
        <v>18</v>
      </c>
      <c r="FP39" s="3">
        <f t="shared" si="2"/>
        <v>7</v>
      </c>
      <c r="FQ39" s="3">
        <f t="shared" si="2"/>
        <v>0</v>
      </c>
      <c r="FR39" s="3">
        <f t="shared" si="2"/>
        <v>19</v>
      </c>
      <c r="FS39" s="3">
        <f t="shared" si="2"/>
        <v>6</v>
      </c>
      <c r="FT39" s="3">
        <f t="shared" si="2"/>
        <v>0</v>
      </c>
      <c r="FU39" s="3">
        <f t="shared" si="2"/>
        <v>18</v>
      </c>
      <c r="FV39" s="3">
        <f t="shared" si="2"/>
        <v>7</v>
      </c>
      <c r="FW39" s="3">
        <f t="shared" si="2"/>
        <v>0</v>
      </c>
      <c r="FX39" s="3">
        <f t="shared" si="2"/>
        <v>21</v>
      </c>
      <c r="FY39" s="3">
        <f t="shared" si="2"/>
        <v>4</v>
      </c>
      <c r="FZ39" s="3">
        <f t="shared" si="2"/>
        <v>0</v>
      </c>
      <c r="GA39" s="3">
        <f t="shared" si="2"/>
        <v>17</v>
      </c>
      <c r="GB39" s="3">
        <f t="shared" si="2"/>
        <v>8</v>
      </c>
      <c r="GC39" s="3">
        <f t="shared" si="2"/>
        <v>0</v>
      </c>
      <c r="GD39" s="3">
        <f t="shared" si="2"/>
        <v>17</v>
      </c>
      <c r="GE39" s="3">
        <f t="shared" si="2"/>
        <v>8</v>
      </c>
      <c r="GF39" s="3">
        <f t="shared" si="2"/>
        <v>0</v>
      </c>
      <c r="GG39" s="3">
        <f t="shared" si="2"/>
        <v>17</v>
      </c>
      <c r="GH39" s="3">
        <f t="shared" si="2"/>
        <v>8</v>
      </c>
      <c r="GI39" s="3">
        <f t="shared" si="2"/>
        <v>0</v>
      </c>
      <c r="GJ39" s="3">
        <f t="shared" si="2"/>
        <v>17</v>
      </c>
      <c r="GK39" s="3">
        <f t="shared" si="2"/>
        <v>8</v>
      </c>
      <c r="GL39" s="3">
        <f t="shared" si="2"/>
        <v>0</v>
      </c>
      <c r="GM39" s="3">
        <f t="shared" si="2"/>
        <v>17</v>
      </c>
      <c r="GN39" s="3">
        <f t="shared" ref="GN39:IY39" si="3">SUM(GN14:GN38)</f>
        <v>8</v>
      </c>
      <c r="GO39" s="3">
        <f t="shared" si="3"/>
        <v>0</v>
      </c>
      <c r="GP39" s="3">
        <f t="shared" si="3"/>
        <v>22</v>
      </c>
      <c r="GQ39" s="3">
        <f t="shared" si="3"/>
        <v>3</v>
      </c>
      <c r="GR39" s="3">
        <f t="shared" si="3"/>
        <v>0</v>
      </c>
      <c r="GS39" s="3">
        <f t="shared" si="3"/>
        <v>16</v>
      </c>
      <c r="GT39" s="3">
        <f t="shared" si="3"/>
        <v>9</v>
      </c>
      <c r="GU39" s="3">
        <f t="shared" si="3"/>
        <v>0</v>
      </c>
      <c r="GV39" s="3">
        <f t="shared" si="3"/>
        <v>19</v>
      </c>
      <c r="GW39" s="3">
        <f t="shared" si="3"/>
        <v>6</v>
      </c>
      <c r="GX39" s="3">
        <f t="shared" si="3"/>
        <v>0</v>
      </c>
      <c r="GY39" s="3">
        <f t="shared" si="3"/>
        <v>15</v>
      </c>
      <c r="GZ39" s="3">
        <f t="shared" si="3"/>
        <v>10</v>
      </c>
      <c r="HA39" s="3">
        <f t="shared" si="3"/>
        <v>0</v>
      </c>
      <c r="HB39" s="3">
        <f t="shared" si="3"/>
        <v>17</v>
      </c>
      <c r="HC39" s="3">
        <f t="shared" si="3"/>
        <v>8</v>
      </c>
      <c r="HD39" s="3">
        <f t="shared" si="3"/>
        <v>0</v>
      </c>
      <c r="HE39" s="3">
        <f t="shared" si="3"/>
        <v>13</v>
      </c>
      <c r="HF39" s="3">
        <f t="shared" si="3"/>
        <v>11</v>
      </c>
      <c r="HG39" s="3">
        <f t="shared" si="3"/>
        <v>0</v>
      </c>
      <c r="HH39" s="3">
        <f t="shared" si="3"/>
        <v>13</v>
      </c>
      <c r="HI39" s="3">
        <f t="shared" si="3"/>
        <v>12</v>
      </c>
      <c r="HJ39" s="3">
        <f t="shared" si="3"/>
        <v>0</v>
      </c>
      <c r="HK39" s="3">
        <f t="shared" si="3"/>
        <v>16</v>
      </c>
      <c r="HL39" s="3">
        <f t="shared" si="3"/>
        <v>9</v>
      </c>
      <c r="HM39" s="3">
        <f t="shared" si="3"/>
        <v>0</v>
      </c>
      <c r="HN39" s="3">
        <f t="shared" si="3"/>
        <v>14</v>
      </c>
      <c r="HO39" s="3">
        <f t="shared" si="3"/>
        <v>11</v>
      </c>
      <c r="HP39" s="3">
        <f t="shared" si="3"/>
        <v>0</v>
      </c>
      <c r="HQ39" s="3">
        <f t="shared" si="3"/>
        <v>17</v>
      </c>
      <c r="HR39" s="3">
        <f t="shared" si="3"/>
        <v>2</v>
      </c>
      <c r="HS39" s="3">
        <f t="shared" si="3"/>
        <v>6</v>
      </c>
      <c r="HT39" s="3">
        <f t="shared" si="3"/>
        <v>16</v>
      </c>
      <c r="HU39" s="3">
        <f t="shared" si="3"/>
        <v>9</v>
      </c>
      <c r="HV39" s="3">
        <f t="shared" si="3"/>
        <v>0</v>
      </c>
      <c r="HW39" s="3">
        <f t="shared" si="3"/>
        <v>20</v>
      </c>
      <c r="HX39" s="3">
        <f t="shared" si="3"/>
        <v>5</v>
      </c>
      <c r="HY39" s="3">
        <f t="shared" si="3"/>
        <v>0</v>
      </c>
      <c r="HZ39" s="3">
        <f t="shared" si="3"/>
        <v>18</v>
      </c>
      <c r="IA39" s="3">
        <f t="shared" si="3"/>
        <v>7</v>
      </c>
      <c r="IB39" s="3">
        <f t="shared" si="3"/>
        <v>0</v>
      </c>
      <c r="IC39" s="3">
        <f t="shared" si="3"/>
        <v>15</v>
      </c>
      <c r="ID39" s="3">
        <f t="shared" si="3"/>
        <v>2</v>
      </c>
      <c r="IE39" s="3">
        <f t="shared" si="3"/>
        <v>8</v>
      </c>
      <c r="IF39" s="3">
        <f t="shared" si="3"/>
        <v>15</v>
      </c>
      <c r="IG39" s="3">
        <f t="shared" si="3"/>
        <v>10</v>
      </c>
      <c r="IH39" s="3">
        <f t="shared" si="3"/>
        <v>0</v>
      </c>
      <c r="II39" s="3">
        <f t="shared" si="3"/>
        <v>16</v>
      </c>
      <c r="IJ39" s="3">
        <f t="shared" si="3"/>
        <v>9</v>
      </c>
      <c r="IK39" s="3">
        <f t="shared" si="3"/>
        <v>0</v>
      </c>
      <c r="IL39" s="3">
        <f t="shared" si="3"/>
        <v>15</v>
      </c>
      <c r="IM39" s="3">
        <f t="shared" si="3"/>
        <v>8</v>
      </c>
      <c r="IN39" s="3">
        <f t="shared" si="3"/>
        <v>2</v>
      </c>
      <c r="IO39" s="3">
        <f t="shared" si="3"/>
        <v>13</v>
      </c>
      <c r="IP39" s="3">
        <f t="shared" si="3"/>
        <v>12</v>
      </c>
      <c r="IQ39" s="3">
        <f t="shared" si="3"/>
        <v>0</v>
      </c>
      <c r="IR39" s="3">
        <f t="shared" si="3"/>
        <v>22</v>
      </c>
      <c r="IS39" s="3">
        <f t="shared" si="3"/>
        <v>3</v>
      </c>
      <c r="IT39" s="3">
        <f t="shared" si="3"/>
        <v>0</v>
      </c>
      <c r="IU39" s="3">
        <f t="shared" si="3"/>
        <v>16</v>
      </c>
      <c r="IV39" s="3">
        <f t="shared" si="3"/>
        <v>9</v>
      </c>
      <c r="IW39" s="3">
        <f t="shared" si="3"/>
        <v>0</v>
      </c>
      <c r="IX39" s="3">
        <f t="shared" si="3"/>
        <v>24</v>
      </c>
      <c r="IY39" s="3">
        <f t="shared" si="3"/>
        <v>1</v>
      </c>
      <c r="IZ39" s="3">
        <f t="shared" ref="IZ39:LK39" si="4">SUM(IZ14:IZ38)</f>
        <v>0</v>
      </c>
      <c r="JA39" s="3">
        <f t="shared" si="4"/>
        <v>21</v>
      </c>
      <c r="JB39" s="3">
        <f t="shared" si="4"/>
        <v>4</v>
      </c>
      <c r="JC39" s="3">
        <f t="shared" si="4"/>
        <v>0</v>
      </c>
      <c r="JD39" s="3">
        <f t="shared" si="4"/>
        <v>16</v>
      </c>
      <c r="JE39" s="3">
        <f t="shared" si="4"/>
        <v>9</v>
      </c>
      <c r="JF39" s="3">
        <f t="shared" si="4"/>
        <v>0</v>
      </c>
      <c r="JG39" s="3">
        <f t="shared" si="4"/>
        <v>15</v>
      </c>
      <c r="JH39" s="3">
        <f t="shared" si="4"/>
        <v>10</v>
      </c>
      <c r="JI39" s="3">
        <f t="shared" si="4"/>
        <v>0</v>
      </c>
      <c r="JJ39" s="3">
        <f t="shared" si="4"/>
        <v>16</v>
      </c>
      <c r="JK39" s="3">
        <f t="shared" si="4"/>
        <v>9</v>
      </c>
      <c r="JL39" s="3">
        <f t="shared" si="4"/>
        <v>0</v>
      </c>
      <c r="JM39" s="3">
        <f t="shared" si="4"/>
        <v>18</v>
      </c>
      <c r="JN39" s="3">
        <f t="shared" si="4"/>
        <v>7</v>
      </c>
      <c r="JO39" s="3">
        <f t="shared" si="4"/>
        <v>0</v>
      </c>
      <c r="JP39" s="3">
        <f t="shared" si="4"/>
        <v>17</v>
      </c>
      <c r="JQ39" s="3">
        <f t="shared" si="4"/>
        <v>8</v>
      </c>
      <c r="JR39" s="3">
        <f t="shared" si="4"/>
        <v>0</v>
      </c>
      <c r="JS39" s="3">
        <f t="shared" si="4"/>
        <v>17</v>
      </c>
      <c r="JT39" s="3">
        <f t="shared" si="4"/>
        <v>8</v>
      </c>
      <c r="JU39" s="3">
        <f t="shared" si="4"/>
        <v>0</v>
      </c>
      <c r="JV39" s="3">
        <f t="shared" si="4"/>
        <v>23</v>
      </c>
      <c r="JW39" s="3">
        <f t="shared" si="4"/>
        <v>2</v>
      </c>
      <c r="JX39" s="3">
        <f t="shared" si="4"/>
        <v>0</v>
      </c>
      <c r="JY39" s="3">
        <f t="shared" si="4"/>
        <v>19</v>
      </c>
      <c r="JZ39" s="3">
        <f t="shared" si="4"/>
        <v>6</v>
      </c>
      <c r="KA39" s="3">
        <f t="shared" si="4"/>
        <v>0</v>
      </c>
      <c r="KB39" s="3">
        <f t="shared" si="4"/>
        <v>20</v>
      </c>
      <c r="KC39" s="3">
        <f t="shared" si="4"/>
        <v>5</v>
      </c>
      <c r="KD39" s="3">
        <f t="shared" si="4"/>
        <v>0</v>
      </c>
      <c r="KE39" s="3">
        <f t="shared" si="4"/>
        <v>18</v>
      </c>
      <c r="KF39" s="3">
        <f t="shared" si="4"/>
        <v>7</v>
      </c>
      <c r="KG39" s="3">
        <f t="shared" si="4"/>
        <v>0</v>
      </c>
      <c r="KH39" s="3">
        <f t="shared" si="4"/>
        <v>17</v>
      </c>
      <c r="KI39" s="3">
        <f t="shared" si="4"/>
        <v>8</v>
      </c>
      <c r="KJ39" s="3">
        <f t="shared" si="4"/>
        <v>0</v>
      </c>
      <c r="KK39" s="3">
        <f t="shared" si="4"/>
        <v>16</v>
      </c>
      <c r="KL39" s="3">
        <f t="shared" si="4"/>
        <v>7</v>
      </c>
      <c r="KM39" s="3">
        <f t="shared" si="4"/>
        <v>2</v>
      </c>
      <c r="KN39" s="3">
        <f t="shared" si="4"/>
        <v>0</v>
      </c>
      <c r="KO39" s="3">
        <f t="shared" si="4"/>
        <v>14</v>
      </c>
      <c r="KP39" s="3">
        <f t="shared" si="4"/>
        <v>11</v>
      </c>
      <c r="KQ39" s="3">
        <f t="shared" si="4"/>
        <v>15</v>
      </c>
      <c r="KR39" s="3">
        <f t="shared" si="4"/>
        <v>10</v>
      </c>
      <c r="KS39" s="3">
        <f t="shared" si="4"/>
        <v>0</v>
      </c>
      <c r="KT39" s="3">
        <f t="shared" si="4"/>
        <v>15</v>
      </c>
      <c r="KU39" s="3">
        <f t="shared" si="4"/>
        <v>10</v>
      </c>
      <c r="KV39" s="3">
        <f t="shared" si="4"/>
        <v>0</v>
      </c>
      <c r="KW39" s="3">
        <f t="shared" si="4"/>
        <v>19</v>
      </c>
      <c r="KX39" s="3">
        <f t="shared" si="4"/>
        <v>6</v>
      </c>
      <c r="KY39" s="3">
        <f t="shared" si="4"/>
        <v>0</v>
      </c>
      <c r="KZ39" s="3">
        <f t="shared" si="4"/>
        <v>17</v>
      </c>
      <c r="LA39" s="3">
        <f t="shared" si="4"/>
        <v>8</v>
      </c>
      <c r="LB39" s="3">
        <f t="shared" si="4"/>
        <v>0</v>
      </c>
      <c r="LC39" s="3">
        <f t="shared" si="4"/>
        <v>17</v>
      </c>
      <c r="LD39" s="3">
        <f t="shared" si="4"/>
        <v>8</v>
      </c>
      <c r="LE39" s="3">
        <f t="shared" si="4"/>
        <v>0</v>
      </c>
      <c r="LF39" s="3">
        <f t="shared" si="4"/>
        <v>20</v>
      </c>
      <c r="LG39" s="3">
        <f t="shared" si="4"/>
        <v>5</v>
      </c>
      <c r="LH39" s="3">
        <f t="shared" si="4"/>
        <v>0</v>
      </c>
      <c r="LI39" s="3">
        <f t="shared" si="4"/>
        <v>19</v>
      </c>
      <c r="LJ39" s="3">
        <f t="shared" si="4"/>
        <v>6</v>
      </c>
      <c r="LK39" s="3">
        <f t="shared" si="4"/>
        <v>0</v>
      </c>
      <c r="LL39" s="3">
        <f t="shared" ref="LL39:NS39" si="5">SUM(LL14:LL38)</f>
        <v>16</v>
      </c>
      <c r="LM39" s="3">
        <f t="shared" si="5"/>
        <v>9</v>
      </c>
      <c r="LN39" s="3">
        <f t="shared" si="5"/>
        <v>0</v>
      </c>
      <c r="LO39" s="3">
        <f t="shared" si="5"/>
        <v>23</v>
      </c>
      <c r="LP39" s="3">
        <f t="shared" si="5"/>
        <v>2</v>
      </c>
      <c r="LQ39" s="3">
        <f t="shared" si="5"/>
        <v>0</v>
      </c>
      <c r="LR39" s="3">
        <f t="shared" si="5"/>
        <v>20</v>
      </c>
      <c r="LS39" s="3">
        <f t="shared" si="5"/>
        <v>5</v>
      </c>
      <c r="LT39" s="3">
        <f t="shared" si="5"/>
        <v>0</v>
      </c>
      <c r="LU39" s="3">
        <f t="shared" si="5"/>
        <v>18</v>
      </c>
      <c r="LV39" s="3">
        <f t="shared" si="5"/>
        <v>7</v>
      </c>
      <c r="LW39" s="3">
        <f t="shared" si="5"/>
        <v>0</v>
      </c>
      <c r="LX39" s="3">
        <f t="shared" si="5"/>
        <v>18</v>
      </c>
      <c r="LY39" s="3">
        <f t="shared" si="5"/>
        <v>7</v>
      </c>
      <c r="LZ39" s="3">
        <f t="shared" si="5"/>
        <v>0</v>
      </c>
      <c r="MA39" s="3">
        <f t="shared" si="5"/>
        <v>19</v>
      </c>
      <c r="MB39" s="3">
        <f t="shared" si="5"/>
        <v>6</v>
      </c>
      <c r="MC39" s="3">
        <f t="shared" si="5"/>
        <v>0</v>
      </c>
      <c r="MD39" s="3">
        <f t="shared" si="5"/>
        <v>17</v>
      </c>
      <c r="ME39" s="3">
        <f t="shared" si="5"/>
        <v>8</v>
      </c>
      <c r="MF39" s="3">
        <f t="shared" si="5"/>
        <v>0</v>
      </c>
      <c r="MG39" s="3">
        <f t="shared" si="5"/>
        <v>17</v>
      </c>
      <c r="MH39" s="3">
        <f t="shared" si="5"/>
        <v>8</v>
      </c>
      <c r="MI39" s="3">
        <f t="shared" si="5"/>
        <v>0</v>
      </c>
      <c r="MJ39" s="3">
        <f t="shared" si="5"/>
        <v>17</v>
      </c>
      <c r="MK39" s="3">
        <f>SUM(MK14:MK38)</f>
        <v>8</v>
      </c>
      <c r="ML39" s="3">
        <f t="shared" si="5"/>
        <v>0</v>
      </c>
      <c r="MM39" s="3">
        <f t="shared" si="5"/>
        <v>17</v>
      </c>
      <c r="MN39" s="3">
        <f t="shared" si="5"/>
        <v>8</v>
      </c>
      <c r="MO39" s="3">
        <f t="shared" si="5"/>
        <v>0</v>
      </c>
      <c r="MP39" s="3">
        <f t="shared" si="5"/>
        <v>18</v>
      </c>
      <c r="MQ39" s="3">
        <f t="shared" si="5"/>
        <v>7</v>
      </c>
      <c r="MR39" s="3">
        <f t="shared" si="5"/>
        <v>0</v>
      </c>
      <c r="MS39" s="3">
        <f t="shared" si="5"/>
        <v>16</v>
      </c>
      <c r="MT39" s="3">
        <f t="shared" si="5"/>
        <v>9</v>
      </c>
      <c r="MU39" s="3">
        <f t="shared" si="5"/>
        <v>0</v>
      </c>
      <c r="MV39" s="3">
        <f t="shared" si="5"/>
        <v>16</v>
      </c>
      <c r="MW39" s="3">
        <f t="shared" si="5"/>
        <v>9</v>
      </c>
      <c r="MX39" s="3">
        <f t="shared" si="5"/>
        <v>0</v>
      </c>
      <c r="MY39" s="3">
        <f t="shared" si="5"/>
        <v>17</v>
      </c>
      <c r="MZ39" s="3">
        <f t="shared" si="5"/>
        <v>8</v>
      </c>
      <c r="NA39" s="3">
        <f t="shared" si="5"/>
        <v>0</v>
      </c>
      <c r="NB39" s="3">
        <f t="shared" si="5"/>
        <v>18</v>
      </c>
      <c r="NC39" s="3">
        <f t="shared" si="5"/>
        <v>7</v>
      </c>
      <c r="ND39" s="3">
        <f t="shared" si="5"/>
        <v>0</v>
      </c>
      <c r="NE39" s="3">
        <f t="shared" si="5"/>
        <v>18</v>
      </c>
      <c r="NF39" s="3">
        <f>SUM(NF14:NF38)</f>
        <v>7</v>
      </c>
      <c r="NG39" s="3">
        <f t="shared" si="5"/>
        <v>0</v>
      </c>
      <c r="NH39" s="3">
        <f t="shared" si="5"/>
        <v>20</v>
      </c>
      <c r="NI39" s="3">
        <f t="shared" si="5"/>
        <v>5</v>
      </c>
      <c r="NJ39" s="3">
        <f t="shared" si="5"/>
        <v>0</v>
      </c>
      <c r="NK39" s="3">
        <f t="shared" si="5"/>
        <v>17</v>
      </c>
      <c r="NL39" s="3">
        <f t="shared" si="5"/>
        <v>8</v>
      </c>
      <c r="NM39" s="3">
        <f t="shared" si="5"/>
        <v>0</v>
      </c>
      <c r="NN39" s="3">
        <f t="shared" si="5"/>
        <v>22</v>
      </c>
      <c r="NO39" s="3">
        <f t="shared" si="5"/>
        <v>3</v>
      </c>
      <c r="NP39" s="3">
        <f t="shared" si="5"/>
        <v>0</v>
      </c>
      <c r="NQ39" s="3">
        <f>SUM(NQ14:NQ38)</f>
        <v>25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5" t="s">
        <v>3243</v>
      </c>
      <c r="B40" s="96"/>
      <c r="C40" s="11">
        <f>C39/25%</f>
        <v>64</v>
      </c>
      <c r="D40" s="11">
        <f t="shared" ref="D40:BO40" si="6">D39/25%</f>
        <v>36</v>
      </c>
      <c r="E40" s="11">
        <f t="shared" si="6"/>
        <v>0</v>
      </c>
      <c r="F40" s="11">
        <f t="shared" si="6"/>
        <v>68</v>
      </c>
      <c r="G40" s="11">
        <f t="shared" si="6"/>
        <v>32</v>
      </c>
      <c r="H40" s="11">
        <f t="shared" si="6"/>
        <v>0</v>
      </c>
      <c r="I40" s="11">
        <f t="shared" si="6"/>
        <v>64</v>
      </c>
      <c r="J40" s="11">
        <f t="shared" si="6"/>
        <v>36</v>
      </c>
      <c r="K40" s="11">
        <f t="shared" si="6"/>
        <v>0</v>
      </c>
      <c r="L40" s="11">
        <f t="shared" si="6"/>
        <v>68</v>
      </c>
      <c r="M40" s="11">
        <f t="shared" si="6"/>
        <v>32</v>
      </c>
      <c r="N40" s="11">
        <f t="shared" si="6"/>
        <v>0</v>
      </c>
      <c r="O40" s="11">
        <f t="shared" si="6"/>
        <v>64</v>
      </c>
      <c r="P40" s="11">
        <f t="shared" si="6"/>
        <v>36</v>
      </c>
      <c r="Q40" s="11">
        <f t="shared" si="6"/>
        <v>0</v>
      </c>
      <c r="R40" s="11">
        <f t="shared" si="6"/>
        <v>72</v>
      </c>
      <c r="S40" s="11">
        <f t="shared" si="6"/>
        <v>28</v>
      </c>
      <c r="T40" s="11">
        <f t="shared" si="6"/>
        <v>0</v>
      </c>
      <c r="U40" s="11">
        <f t="shared" si="6"/>
        <v>68</v>
      </c>
      <c r="V40" s="11">
        <f t="shared" si="6"/>
        <v>32</v>
      </c>
      <c r="W40" s="11">
        <f t="shared" si="6"/>
        <v>4</v>
      </c>
      <c r="X40" s="11">
        <f t="shared" si="6"/>
        <v>76</v>
      </c>
      <c r="Y40" s="11">
        <f t="shared" si="6"/>
        <v>24</v>
      </c>
      <c r="Z40" s="11">
        <f t="shared" si="6"/>
        <v>0</v>
      </c>
      <c r="AA40" s="11">
        <f t="shared" si="6"/>
        <v>76</v>
      </c>
      <c r="AB40" s="11">
        <f t="shared" si="6"/>
        <v>24</v>
      </c>
      <c r="AC40" s="11">
        <f t="shared" si="6"/>
        <v>0</v>
      </c>
      <c r="AD40" s="11">
        <f t="shared" si="6"/>
        <v>96</v>
      </c>
      <c r="AE40" s="11">
        <f t="shared" si="6"/>
        <v>4</v>
      </c>
      <c r="AF40" s="11">
        <f t="shared" si="6"/>
        <v>0</v>
      </c>
      <c r="AG40" s="11">
        <f t="shared" si="6"/>
        <v>76</v>
      </c>
      <c r="AH40" s="11">
        <f t="shared" si="6"/>
        <v>24</v>
      </c>
      <c r="AI40" s="11">
        <f t="shared" si="6"/>
        <v>0</v>
      </c>
      <c r="AJ40" s="11">
        <f t="shared" si="6"/>
        <v>92</v>
      </c>
      <c r="AK40" s="11">
        <f t="shared" si="6"/>
        <v>8</v>
      </c>
      <c r="AL40" s="11">
        <f t="shared" si="6"/>
        <v>0</v>
      </c>
      <c r="AM40" s="11">
        <f t="shared" si="6"/>
        <v>100</v>
      </c>
      <c r="AN40" s="11">
        <f t="shared" si="6"/>
        <v>0</v>
      </c>
      <c r="AO40" s="11">
        <f t="shared" si="6"/>
        <v>0</v>
      </c>
      <c r="AP40" s="11">
        <f t="shared" si="6"/>
        <v>100</v>
      </c>
      <c r="AQ40" s="11">
        <f t="shared" si="6"/>
        <v>0</v>
      </c>
      <c r="AR40" s="11">
        <f t="shared" si="6"/>
        <v>0</v>
      </c>
      <c r="AS40" s="11">
        <f t="shared" si="6"/>
        <v>80</v>
      </c>
      <c r="AT40" s="11">
        <f t="shared" si="6"/>
        <v>20</v>
      </c>
      <c r="AU40" s="11">
        <f t="shared" si="6"/>
        <v>0</v>
      </c>
      <c r="AV40" s="11">
        <f t="shared" si="6"/>
        <v>100</v>
      </c>
      <c r="AW40" s="11">
        <f t="shared" si="6"/>
        <v>0</v>
      </c>
      <c r="AX40" s="11">
        <f t="shared" si="6"/>
        <v>0</v>
      </c>
      <c r="AY40" s="11">
        <f t="shared" si="6"/>
        <v>88</v>
      </c>
      <c r="AZ40" s="11">
        <f t="shared" si="6"/>
        <v>12</v>
      </c>
      <c r="BA40" s="11">
        <f t="shared" si="6"/>
        <v>0</v>
      </c>
      <c r="BB40" s="11">
        <f t="shared" si="6"/>
        <v>76</v>
      </c>
      <c r="BC40" s="11">
        <f t="shared" si="6"/>
        <v>24</v>
      </c>
      <c r="BD40" s="11">
        <f t="shared" si="6"/>
        <v>0</v>
      </c>
      <c r="BE40" s="11">
        <f t="shared" si="6"/>
        <v>100</v>
      </c>
      <c r="BF40" s="11">
        <f t="shared" si="6"/>
        <v>0</v>
      </c>
      <c r="BG40" s="11">
        <f t="shared" si="6"/>
        <v>0</v>
      </c>
      <c r="BH40" s="11">
        <f t="shared" si="6"/>
        <v>100</v>
      </c>
      <c r="BI40" s="11">
        <f t="shared" si="6"/>
        <v>0</v>
      </c>
      <c r="BJ40" s="11">
        <f t="shared" si="6"/>
        <v>0</v>
      </c>
      <c r="BK40" s="11">
        <f t="shared" si="6"/>
        <v>60</v>
      </c>
      <c r="BL40" s="11">
        <f t="shared" si="6"/>
        <v>40</v>
      </c>
      <c r="BM40" s="11">
        <f t="shared" si="6"/>
        <v>0</v>
      </c>
      <c r="BN40" s="11">
        <f t="shared" si="6"/>
        <v>64</v>
      </c>
      <c r="BO40" s="11">
        <f t="shared" si="6"/>
        <v>36</v>
      </c>
      <c r="BP40" s="11">
        <f t="shared" ref="BP40:EA40" si="7">BP39/25%</f>
        <v>0</v>
      </c>
      <c r="BQ40" s="11">
        <f t="shared" si="7"/>
        <v>68</v>
      </c>
      <c r="BR40" s="11">
        <f t="shared" si="7"/>
        <v>32</v>
      </c>
      <c r="BS40" s="11">
        <f t="shared" si="7"/>
        <v>0</v>
      </c>
      <c r="BT40" s="11">
        <f t="shared" si="7"/>
        <v>64</v>
      </c>
      <c r="BU40" s="11">
        <f t="shared" si="7"/>
        <v>36</v>
      </c>
      <c r="BV40" s="11">
        <f t="shared" si="7"/>
        <v>0</v>
      </c>
      <c r="BW40" s="11">
        <f t="shared" si="7"/>
        <v>60</v>
      </c>
      <c r="BX40" s="11">
        <f t="shared" si="7"/>
        <v>40</v>
      </c>
      <c r="BY40" s="11">
        <f t="shared" si="7"/>
        <v>0</v>
      </c>
      <c r="BZ40" s="11">
        <f t="shared" si="7"/>
        <v>68</v>
      </c>
      <c r="CA40" s="11">
        <f t="shared" si="7"/>
        <v>32</v>
      </c>
      <c r="CB40" s="11">
        <f t="shared" si="7"/>
        <v>0</v>
      </c>
      <c r="CC40" s="11">
        <f t="shared" si="7"/>
        <v>64</v>
      </c>
      <c r="CD40" s="11">
        <f t="shared" si="7"/>
        <v>36</v>
      </c>
      <c r="CE40" s="11">
        <f t="shared" si="7"/>
        <v>0</v>
      </c>
      <c r="CF40" s="11">
        <f t="shared" si="7"/>
        <v>68</v>
      </c>
      <c r="CG40" s="11">
        <f t="shared" si="7"/>
        <v>32</v>
      </c>
      <c r="CH40" s="11">
        <f t="shared" si="7"/>
        <v>0</v>
      </c>
      <c r="CI40" s="11">
        <f t="shared" si="7"/>
        <v>68</v>
      </c>
      <c r="CJ40" s="11">
        <f t="shared" si="7"/>
        <v>32</v>
      </c>
      <c r="CK40" s="11">
        <f t="shared" si="7"/>
        <v>0</v>
      </c>
      <c r="CL40" s="11">
        <f t="shared" si="7"/>
        <v>96</v>
      </c>
      <c r="CM40" s="11">
        <f t="shared" si="7"/>
        <v>4</v>
      </c>
      <c r="CN40" s="11">
        <f t="shared" si="7"/>
        <v>0</v>
      </c>
      <c r="CO40" s="11">
        <f t="shared" si="7"/>
        <v>64</v>
      </c>
      <c r="CP40" s="11">
        <f t="shared" si="7"/>
        <v>36</v>
      </c>
      <c r="CQ40" s="11">
        <f t="shared" si="7"/>
        <v>0</v>
      </c>
      <c r="CR40" s="11">
        <f t="shared" si="7"/>
        <v>56</v>
      </c>
      <c r="CS40" s="11">
        <f t="shared" si="7"/>
        <v>44</v>
      </c>
      <c r="CT40" s="11">
        <f t="shared" si="7"/>
        <v>0</v>
      </c>
      <c r="CU40" s="11">
        <f t="shared" si="7"/>
        <v>56</v>
      </c>
      <c r="CV40" s="11">
        <f t="shared" si="7"/>
        <v>44</v>
      </c>
      <c r="CW40" s="11">
        <f t="shared" si="7"/>
        <v>0</v>
      </c>
      <c r="CX40" s="11">
        <f t="shared" si="7"/>
        <v>52</v>
      </c>
      <c r="CY40" s="11">
        <f t="shared" si="7"/>
        <v>48</v>
      </c>
      <c r="CZ40" s="11">
        <f t="shared" si="7"/>
        <v>0</v>
      </c>
      <c r="DA40" s="11">
        <f t="shared" si="7"/>
        <v>88</v>
      </c>
      <c r="DB40" s="11">
        <f t="shared" si="7"/>
        <v>12</v>
      </c>
      <c r="DC40" s="11">
        <f t="shared" si="7"/>
        <v>0</v>
      </c>
      <c r="DD40" s="11">
        <f t="shared" si="7"/>
        <v>92</v>
      </c>
      <c r="DE40" s="11">
        <f t="shared" si="7"/>
        <v>8</v>
      </c>
      <c r="DF40" s="11">
        <f t="shared" si="7"/>
        <v>0</v>
      </c>
      <c r="DG40" s="11">
        <f t="shared" si="7"/>
        <v>72</v>
      </c>
      <c r="DH40" s="11">
        <f t="shared" si="7"/>
        <v>28</v>
      </c>
      <c r="DI40" s="11">
        <f t="shared" si="7"/>
        <v>0</v>
      </c>
      <c r="DJ40" s="11">
        <f t="shared" si="7"/>
        <v>68</v>
      </c>
      <c r="DK40" s="11">
        <f t="shared" si="7"/>
        <v>32</v>
      </c>
      <c r="DL40" s="11">
        <f t="shared" si="7"/>
        <v>0</v>
      </c>
      <c r="DM40" s="11">
        <f t="shared" si="7"/>
        <v>72</v>
      </c>
      <c r="DN40" s="11">
        <f t="shared" si="7"/>
        <v>28</v>
      </c>
      <c r="DO40" s="11">
        <f t="shared" si="7"/>
        <v>0</v>
      </c>
      <c r="DP40" s="11">
        <f t="shared" si="7"/>
        <v>72</v>
      </c>
      <c r="DQ40" s="11">
        <f t="shared" si="7"/>
        <v>28</v>
      </c>
      <c r="DR40" s="11">
        <f t="shared" si="7"/>
        <v>0</v>
      </c>
      <c r="DS40" s="11">
        <f t="shared" si="7"/>
        <v>92</v>
      </c>
      <c r="DT40" s="11">
        <f t="shared" si="7"/>
        <v>8</v>
      </c>
      <c r="DU40" s="11">
        <f t="shared" si="7"/>
        <v>0</v>
      </c>
      <c r="DV40" s="11">
        <f t="shared" si="7"/>
        <v>72</v>
      </c>
      <c r="DW40" s="11">
        <f t="shared" si="7"/>
        <v>28</v>
      </c>
      <c r="DX40" s="11">
        <f t="shared" si="7"/>
        <v>0</v>
      </c>
      <c r="DY40" s="11">
        <f t="shared" si="7"/>
        <v>72</v>
      </c>
      <c r="DZ40" s="11">
        <f t="shared" si="7"/>
        <v>28</v>
      </c>
      <c r="EA40" s="11">
        <f t="shared" si="7"/>
        <v>0</v>
      </c>
      <c r="EB40" s="11">
        <f t="shared" ref="EB40:GM40" si="8">EB39/25%</f>
        <v>68</v>
      </c>
      <c r="EC40" s="11">
        <f t="shared" si="8"/>
        <v>32</v>
      </c>
      <c r="ED40" s="11">
        <f t="shared" si="8"/>
        <v>0</v>
      </c>
      <c r="EE40" s="11">
        <f t="shared" si="8"/>
        <v>68</v>
      </c>
      <c r="EF40" s="11">
        <f t="shared" si="8"/>
        <v>32</v>
      </c>
      <c r="EG40" s="11">
        <f t="shared" si="8"/>
        <v>0</v>
      </c>
      <c r="EH40" s="11">
        <f t="shared" si="8"/>
        <v>72</v>
      </c>
      <c r="EI40" s="11">
        <f t="shared" si="8"/>
        <v>28</v>
      </c>
      <c r="EJ40" s="11">
        <f t="shared" si="8"/>
        <v>0</v>
      </c>
      <c r="EK40" s="11">
        <f t="shared" si="8"/>
        <v>76</v>
      </c>
      <c r="EL40" s="11">
        <f t="shared" si="8"/>
        <v>24</v>
      </c>
      <c r="EM40" s="11">
        <f t="shared" si="8"/>
        <v>0</v>
      </c>
      <c r="EN40" s="11">
        <f t="shared" si="8"/>
        <v>68</v>
      </c>
      <c r="EO40" s="11">
        <f t="shared" si="8"/>
        <v>32</v>
      </c>
      <c r="EP40" s="11">
        <f t="shared" si="8"/>
        <v>0</v>
      </c>
      <c r="EQ40" s="11">
        <f t="shared" si="8"/>
        <v>72</v>
      </c>
      <c r="ER40" s="11">
        <f t="shared" si="8"/>
        <v>28</v>
      </c>
      <c r="ES40" s="11">
        <f t="shared" si="8"/>
        <v>0</v>
      </c>
      <c r="ET40" s="11">
        <f t="shared" si="8"/>
        <v>80</v>
      </c>
      <c r="EU40" s="11">
        <f t="shared" si="8"/>
        <v>20</v>
      </c>
      <c r="EV40" s="11">
        <f t="shared" si="8"/>
        <v>0</v>
      </c>
      <c r="EW40" s="11">
        <f t="shared" si="8"/>
        <v>92</v>
      </c>
      <c r="EX40" s="11">
        <f t="shared" si="8"/>
        <v>8</v>
      </c>
      <c r="EY40" s="11">
        <f t="shared" si="8"/>
        <v>0</v>
      </c>
      <c r="EZ40" s="11">
        <f t="shared" si="8"/>
        <v>92</v>
      </c>
      <c r="FA40" s="11">
        <f t="shared" si="8"/>
        <v>8</v>
      </c>
      <c r="FB40" s="11">
        <f t="shared" si="8"/>
        <v>0</v>
      </c>
      <c r="FC40" s="11">
        <f t="shared" si="8"/>
        <v>88</v>
      </c>
      <c r="FD40" s="11">
        <f t="shared" si="8"/>
        <v>12</v>
      </c>
      <c r="FE40" s="11">
        <f t="shared" si="8"/>
        <v>0</v>
      </c>
      <c r="FF40" s="11">
        <f t="shared" si="8"/>
        <v>76</v>
      </c>
      <c r="FG40" s="11">
        <f t="shared" si="8"/>
        <v>24</v>
      </c>
      <c r="FH40" s="11">
        <f t="shared" si="8"/>
        <v>0</v>
      </c>
      <c r="FI40" s="11">
        <f t="shared" si="8"/>
        <v>72</v>
      </c>
      <c r="FJ40" s="11">
        <f t="shared" si="8"/>
        <v>28</v>
      </c>
      <c r="FK40" s="11">
        <f t="shared" si="8"/>
        <v>0</v>
      </c>
      <c r="FL40" s="11">
        <f t="shared" si="8"/>
        <v>72</v>
      </c>
      <c r="FM40" s="11">
        <f t="shared" si="8"/>
        <v>28</v>
      </c>
      <c r="FN40" s="11">
        <f t="shared" si="8"/>
        <v>0</v>
      </c>
      <c r="FO40" s="11">
        <f t="shared" si="8"/>
        <v>72</v>
      </c>
      <c r="FP40" s="11">
        <f t="shared" si="8"/>
        <v>28</v>
      </c>
      <c r="FQ40" s="11">
        <f t="shared" si="8"/>
        <v>0</v>
      </c>
      <c r="FR40" s="11">
        <f t="shared" si="8"/>
        <v>76</v>
      </c>
      <c r="FS40" s="11">
        <f t="shared" si="8"/>
        <v>24</v>
      </c>
      <c r="FT40" s="11">
        <f t="shared" si="8"/>
        <v>0</v>
      </c>
      <c r="FU40" s="11">
        <f t="shared" si="8"/>
        <v>72</v>
      </c>
      <c r="FV40" s="11">
        <f t="shared" si="8"/>
        <v>28</v>
      </c>
      <c r="FW40" s="11">
        <f t="shared" si="8"/>
        <v>0</v>
      </c>
      <c r="FX40" s="11">
        <f t="shared" si="8"/>
        <v>84</v>
      </c>
      <c r="FY40" s="11">
        <f t="shared" si="8"/>
        <v>16</v>
      </c>
      <c r="FZ40" s="11">
        <f t="shared" si="8"/>
        <v>0</v>
      </c>
      <c r="GA40" s="11">
        <f t="shared" si="8"/>
        <v>68</v>
      </c>
      <c r="GB40" s="11">
        <f t="shared" si="8"/>
        <v>32</v>
      </c>
      <c r="GC40" s="11">
        <f t="shared" si="8"/>
        <v>0</v>
      </c>
      <c r="GD40" s="11">
        <f t="shared" si="8"/>
        <v>68</v>
      </c>
      <c r="GE40" s="11">
        <f t="shared" si="8"/>
        <v>32</v>
      </c>
      <c r="GF40" s="11">
        <f t="shared" si="8"/>
        <v>0</v>
      </c>
      <c r="GG40" s="11">
        <f t="shared" si="8"/>
        <v>68</v>
      </c>
      <c r="GH40" s="11">
        <f t="shared" si="8"/>
        <v>32</v>
      </c>
      <c r="GI40" s="11">
        <f t="shared" si="8"/>
        <v>0</v>
      </c>
      <c r="GJ40" s="11">
        <f t="shared" si="8"/>
        <v>68</v>
      </c>
      <c r="GK40" s="11">
        <f t="shared" si="8"/>
        <v>32</v>
      </c>
      <c r="GL40" s="11">
        <f t="shared" si="8"/>
        <v>0</v>
      </c>
      <c r="GM40" s="11">
        <f t="shared" si="8"/>
        <v>68</v>
      </c>
      <c r="GN40" s="11">
        <f t="shared" ref="GN40:IY40" si="9">GN39/25%</f>
        <v>32</v>
      </c>
      <c r="GO40" s="11">
        <f t="shared" si="9"/>
        <v>0</v>
      </c>
      <c r="GP40" s="11">
        <f t="shared" si="9"/>
        <v>88</v>
      </c>
      <c r="GQ40" s="11">
        <f t="shared" si="9"/>
        <v>12</v>
      </c>
      <c r="GR40" s="11">
        <f t="shared" si="9"/>
        <v>0</v>
      </c>
      <c r="GS40" s="11">
        <f t="shared" si="9"/>
        <v>64</v>
      </c>
      <c r="GT40" s="11">
        <f t="shared" si="9"/>
        <v>36</v>
      </c>
      <c r="GU40" s="11">
        <f t="shared" si="9"/>
        <v>0</v>
      </c>
      <c r="GV40" s="11">
        <f t="shared" si="9"/>
        <v>76</v>
      </c>
      <c r="GW40" s="11">
        <f t="shared" si="9"/>
        <v>24</v>
      </c>
      <c r="GX40" s="11">
        <f t="shared" si="9"/>
        <v>0</v>
      </c>
      <c r="GY40" s="11">
        <f t="shared" si="9"/>
        <v>60</v>
      </c>
      <c r="GZ40" s="11">
        <f t="shared" si="9"/>
        <v>40</v>
      </c>
      <c r="HA40" s="11">
        <f t="shared" si="9"/>
        <v>0</v>
      </c>
      <c r="HB40" s="11">
        <f t="shared" si="9"/>
        <v>68</v>
      </c>
      <c r="HC40" s="11">
        <f t="shared" si="9"/>
        <v>32</v>
      </c>
      <c r="HD40" s="11">
        <f t="shared" si="9"/>
        <v>0</v>
      </c>
      <c r="HE40" s="11">
        <f t="shared" si="9"/>
        <v>52</v>
      </c>
      <c r="HF40" s="11">
        <f t="shared" si="9"/>
        <v>44</v>
      </c>
      <c r="HG40" s="11">
        <f t="shared" si="9"/>
        <v>0</v>
      </c>
      <c r="HH40" s="11">
        <f t="shared" si="9"/>
        <v>52</v>
      </c>
      <c r="HI40" s="11">
        <f t="shared" si="9"/>
        <v>48</v>
      </c>
      <c r="HJ40" s="11">
        <f t="shared" si="9"/>
        <v>0</v>
      </c>
      <c r="HK40" s="11">
        <f t="shared" si="9"/>
        <v>64</v>
      </c>
      <c r="HL40" s="11">
        <f t="shared" si="9"/>
        <v>36</v>
      </c>
      <c r="HM40" s="11">
        <f t="shared" si="9"/>
        <v>0</v>
      </c>
      <c r="HN40" s="11">
        <f t="shared" si="9"/>
        <v>56</v>
      </c>
      <c r="HO40" s="11">
        <f t="shared" si="9"/>
        <v>44</v>
      </c>
      <c r="HP40" s="11">
        <f t="shared" si="9"/>
        <v>0</v>
      </c>
      <c r="HQ40" s="11">
        <f t="shared" si="9"/>
        <v>68</v>
      </c>
      <c r="HR40" s="11">
        <f t="shared" si="9"/>
        <v>8</v>
      </c>
      <c r="HS40" s="11">
        <f t="shared" si="9"/>
        <v>24</v>
      </c>
      <c r="HT40" s="11">
        <f t="shared" si="9"/>
        <v>64</v>
      </c>
      <c r="HU40" s="11">
        <f t="shared" si="9"/>
        <v>36</v>
      </c>
      <c r="HV40" s="11">
        <f t="shared" si="9"/>
        <v>0</v>
      </c>
      <c r="HW40" s="11">
        <f t="shared" si="9"/>
        <v>80</v>
      </c>
      <c r="HX40" s="11">
        <f t="shared" si="9"/>
        <v>20</v>
      </c>
      <c r="HY40" s="11">
        <f t="shared" si="9"/>
        <v>0</v>
      </c>
      <c r="HZ40" s="11">
        <f t="shared" si="9"/>
        <v>72</v>
      </c>
      <c r="IA40" s="11">
        <f t="shared" si="9"/>
        <v>28</v>
      </c>
      <c r="IB40" s="11">
        <f t="shared" si="9"/>
        <v>0</v>
      </c>
      <c r="IC40" s="11">
        <f t="shared" si="9"/>
        <v>60</v>
      </c>
      <c r="ID40" s="11">
        <f t="shared" si="9"/>
        <v>8</v>
      </c>
      <c r="IE40" s="11">
        <f t="shared" si="9"/>
        <v>32</v>
      </c>
      <c r="IF40" s="11">
        <f t="shared" si="9"/>
        <v>60</v>
      </c>
      <c r="IG40" s="11">
        <f t="shared" si="9"/>
        <v>40</v>
      </c>
      <c r="IH40" s="11">
        <f t="shared" si="9"/>
        <v>0</v>
      </c>
      <c r="II40" s="11">
        <f t="shared" si="9"/>
        <v>64</v>
      </c>
      <c r="IJ40" s="11">
        <f t="shared" si="9"/>
        <v>36</v>
      </c>
      <c r="IK40" s="11">
        <f t="shared" si="9"/>
        <v>0</v>
      </c>
      <c r="IL40" s="11">
        <f t="shared" si="9"/>
        <v>60</v>
      </c>
      <c r="IM40" s="11">
        <f t="shared" si="9"/>
        <v>32</v>
      </c>
      <c r="IN40" s="11">
        <f t="shared" si="9"/>
        <v>8</v>
      </c>
      <c r="IO40" s="11">
        <f t="shared" si="9"/>
        <v>52</v>
      </c>
      <c r="IP40" s="11">
        <f t="shared" si="9"/>
        <v>48</v>
      </c>
      <c r="IQ40" s="11">
        <f t="shared" si="9"/>
        <v>0</v>
      </c>
      <c r="IR40" s="11">
        <f t="shared" si="9"/>
        <v>88</v>
      </c>
      <c r="IS40" s="11">
        <f t="shared" si="9"/>
        <v>12</v>
      </c>
      <c r="IT40" s="11">
        <f t="shared" si="9"/>
        <v>0</v>
      </c>
      <c r="IU40" s="11">
        <f t="shared" si="9"/>
        <v>64</v>
      </c>
      <c r="IV40" s="11">
        <f t="shared" si="9"/>
        <v>36</v>
      </c>
      <c r="IW40" s="11">
        <f t="shared" si="9"/>
        <v>0</v>
      </c>
      <c r="IX40" s="11">
        <f t="shared" si="9"/>
        <v>96</v>
      </c>
      <c r="IY40" s="11">
        <f t="shared" si="9"/>
        <v>4</v>
      </c>
      <c r="IZ40" s="11">
        <f t="shared" ref="IZ40:LK40" si="10">IZ39/25%</f>
        <v>0</v>
      </c>
      <c r="JA40" s="11">
        <f t="shared" si="10"/>
        <v>84</v>
      </c>
      <c r="JB40" s="11">
        <f t="shared" si="10"/>
        <v>16</v>
      </c>
      <c r="JC40" s="11">
        <f t="shared" si="10"/>
        <v>0</v>
      </c>
      <c r="JD40" s="11">
        <f t="shared" si="10"/>
        <v>64</v>
      </c>
      <c r="JE40" s="11">
        <f t="shared" si="10"/>
        <v>36</v>
      </c>
      <c r="JF40" s="11">
        <f t="shared" si="10"/>
        <v>0</v>
      </c>
      <c r="JG40" s="11">
        <f t="shared" si="10"/>
        <v>60</v>
      </c>
      <c r="JH40" s="11">
        <f t="shared" si="10"/>
        <v>40</v>
      </c>
      <c r="JI40" s="11">
        <f t="shared" si="10"/>
        <v>0</v>
      </c>
      <c r="JJ40" s="11">
        <f t="shared" si="10"/>
        <v>64</v>
      </c>
      <c r="JK40" s="11">
        <f t="shared" si="10"/>
        <v>36</v>
      </c>
      <c r="JL40" s="11">
        <f t="shared" si="10"/>
        <v>0</v>
      </c>
      <c r="JM40" s="11">
        <f t="shared" si="10"/>
        <v>72</v>
      </c>
      <c r="JN40" s="11">
        <f t="shared" si="10"/>
        <v>28</v>
      </c>
      <c r="JO40" s="11">
        <f t="shared" si="10"/>
        <v>0</v>
      </c>
      <c r="JP40" s="11">
        <f t="shared" si="10"/>
        <v>68</v>
      </c>
      <c r="JQ40" s="11">
        <f t="shared" si="10"/>
        <v>32</v>
      </c>
      <c r="JR40" s="11">
        <f t="shared" si="10"/>
        <v>0</v>
      </c>
      <c r="JS40" s="11">
        <f t="shared" si="10"/>
        <v>68</v>
      </c>
      <c r="JT40" s="11">
        <f t="shared" si="10"/>
        <v>32</v>
      </c>
      <c r="JU40" s="11">
        <f t="shared" si="10"/>
        <v>0</v>
      </c>
      <c r="JV40" s="11">
        <f t="shared" si="10"/>
        <v>92</v>
      </c>
      <c r="JW40" s="11">
        <f t="shared" si="10"/>
        <v>8</v>
      </c>
      <c r="JX40" s="11">
        <f t="shared" si="10"/>
        <v>0</v>
      </c>
      <c r="JY40" s="11">
        <f t="shared" si="10"/>
        <v>76</v>
      </c>
      <c r="JZ40" s="11">
        <f t="shared" si="10"/>
        <v>24</v>
      </c>
      <c r="KA40" s="11">
        <f t="shared" si="10"/>
        <v>0</v>
      </c>
      <c r="KB40" s="11">
        <f t="shared" si="10"/>
        <v>80</v>
      </c>
      <c r="KC40" s="11">
        <f t="shared" si="10"/>
        <v>20</v>
      </c>
      <c r="KD40" s="11">
        <f t="shared" si="10"/>
        <v>0</v>
      </c>
      <c r="KE40" s="11">
        <f t="shared" si="10"/>
        <v>72</v>
      </c>
      <c r="KF40" s="11">
        <f t="shared" si="10"/>
        <v>28</v>
      </c>
      <c r="KG40" s="11">
        <f t="shared" si="10"/>
        <v>0</v>
      </c>
      <c r="KH40" s="11">
        <f t="shared" si="10"/>
        <v>68</v>
      </c>
      <c r="KI40" s="11">
        <f t="shared" si="10"/>
        <v>32</v>
      </c>
      <c r="KJ40" s="11">
        <f t="shared" si="10"/>
        <v>0</v>
      </c>
      <c r="KK40" s="11">
        <f t="shared" si="10"/>
        <v>64</v>
      </c>
      <c r="KL40" s="11">
        <f t="shared" si="10"/>
        <v>28</v>
      </c>
      <c r="KM40" s="11">
        <f t="shared" si="10"/>
        <v>8</v>
      </c>
      <c r="KN40" s="11">
        <f t="shared" si="10"/>
        <v>0</v>
      </c>
      <c r="KO40" s="11">
        <f t="shared" si="10"/>
        <v>56</v>
      </c>
      <c r="KP40" s="11">
        <f t="shared" si="10"/>
        <v>44</v>
      </c>
      <c r="KQ40" s="11">
        <f t="shared" si="10"/>
        <v>60</v>
      </c>
      <c r="KR40" s="11">
        <f t="shared" si="10"/>
        <v>40</v>
      </c>
      <c r="KS40" s="11">
        <f t="shared" si="10"/>
        <v>0</v>
      </c>
      <c r="KT40" s="11">
        <f t="shared" si="10"/>
        <v>60</v>
      </c>
      <c r="KU40" s="11">
        <f t="shared" si="10"/>
        <v>40</v>
      </c>
      <c r="KV40" s="11">
        <f t="shared" si="10"/>
        <v>0</v>
      </c>
      <c r="KW40" s="11">
        <f t="shared" si="10"/>
        <v>76</v>
      </c>
      <c r="KX40" s="11">
        <f t="shared" si="10"/>
        <v>24</v>
      </c>
      <c r="KY40" s="11">
        <f t="shared" si="10"/>
        <v>0</v>
      </c>
      <c r="KZ40" s="11">
        <f t="shared" si="10"/>
        <v>68</v>
      </c>
      <c r="LA40" s="11">
        <f t="shared" si="10"/>
        <v>32</v>
      </c>
      <c r="LB40" s="11">
        <f t="shared" si="10"/>
        <v>0</v>
      </c>
      <c r="LC40" s="11">
        <f t="shared" si="10"/>
        <v>68</v>
      </c>
      <c r="LD40" s="11">
        <f t="shared" si="10"/>
        <v>32</v>
      </c>
      <c r="LE40" s="11">
        <f t="shared" si="10"/>
        <v>0</v>
      </c>
      <c r="LF40" s="11">
        <f t="shared" si="10"/>
        <v>80</v>
      </c>
      <c r="LG40" s="11">
        <f t="shared" si="10"/>
        <v>20</v>
      </c>
      <c r="LH40" s="11">
        <f t="shared" si="10"/>
        <v>0</v>
      </c>
      <c r="LI40" s="11">
        <f t="shared" si="10"/>
        <v>76</v>
      </c>
      <c r="LJ40" s="11">
        <f t="shared" si="10"/>
        <v>24</v>
      </c>
      <c r="LK40" s="11">
        <f t="shared" si="10"/>
        <v>0</v>
      </c>
      <c r="LL40" s="11">
        <f t="shared" ref="LL40:NS40" si="11">LL39/25%</f>
        <v>64</v>
      </c>
      <c r="LM40" s="11">
        <f t="shared" si="11"/>
        <v>36</v>
      </c>
      <c r="LN40" s="11">
        <f t="shared" si="11"/>
        <v>0</v>
      </c>
      <c r="LO40" s="11">
        <f t="shared" si="11"/>
        <v>92</v>
      </c>
      <c r="LP40" s="11">
        <f t="shared" si="11"/>
        <v>8</v>
      </c>
      <c r="LQ40" s="11">
        <f t="shared" si="11"/>
        <v>0</v>
      </c>
      <c r="LR40" s="11">
        <f t="shared" si="11"/>
        <v>80</v>
      </c>
      <c r="LS40" s="11">
        <f t="shared" si="11"/>
        <v>20</v>
      </c>
      <c r="LT40" s="11">
        <f t="shared" si="11"/>
        <v>0</v>
      </c>
      <c r="LU40" s="11">
        <f t="shared" si="11"/>
        <v>72</v>
      </c>
      <c r="LV40" s="11">
        <f t="shared" si="11"/>
        <v>28</v>
      </c>
      <c r="LW40" s="11">
        <f t="shared" si="11"/>
        <v>0</v>
      </c>
      <c r="LX40" s="11">
        <f t="shared" si="11"/>
        <v>72</v>
      </c>
      <c r="LY40" s="11">
        <f t="shared" si="11"/>
        <v>28</v>
      </c>
      <c r="LZ40" s="11">
        <f t="shared" si="11"/>
        <v>0</v>
      </c>
      <c r="MA40" s="11">
        <f t="shared" si="11"/>
        <v>76</v>
      </c>
      <c r="MB40" s="11">
        <f t="shared" si="11"/>
        <v>24</v>
      </c>
      <c r="MC40" s="11">
        <f t="shared" si="11"/>
        <v>0</v>
      </c>
      <c r="MD40" s="11">
        <f t="shared" si="11"/>
        <v>68</v>
      </c>
      <c r="ME40" s="11">
        <f t="shared" si="11"/>
        <v>32</v>
      </c>
      <c r="MF40" s="11">
        <f t="shared" si="11"/>
        <v>0</v>
      </c>
      <c r="MG40" s="11">
        <f t="shared" si="11"/>
        <v>68</v>
      </c>
      <c r="MH40" s="11">
        <f t="shared" si="11"/>
        <v>32</v>
      </c>
      <c r="MI40" s="11">
        <f t="shared" si="11"/>
        <v>0</v>
      </c>
      <c r="MJ40" s="11">
        <f t="shared" si="11"/>
        <v>68</v>
      </c>
      <c r="MK40" s="11">
        <f t="shared" si="11"/>
        <v>32</v>
      </c>
      <c r="ML40" s="11">
        <f t="shared" si="11"/>
        <v>0</v>
      </c>
      <c r="MM40" s="11">
        <f t="shared" si="11"/>
        <v>68</v>
      </c>
      <c r="MN40" s="11">
        <f t="shared" si="11"/>
        <v>32</v>
      </c>
      <c r="MO40" s="11">
        <f t="shared" si="11"/>
        <v>0</v>
      </c>
      <c r="MP40" s="11">
        <f t="shared" si="11"/>
        <v>72</v>
      </c>
      <c r="MQ40" s="11">
        <f t="shared" si="11"/>
        <v>28</v>
      </c>
      <c r="MR40" s="11">
        <f t="shared" si="11"/>
        <v>0</v>
      </c>
      <c r="MS40" s="11">
        <f t="shared" si="11"/>
        <v>64</v>
      </c>
      <c r="MT40" s="11">
        <f t="shared" si="11"/>
        <v>36</v>
      </c>
      <c r="MU40" s="11">
        <f t="shared" si="11"/>
        <v>0</v>
      </c>
      <c r="MV40" s="11">
        <f t="shared" si="11"/>
        <v>64</v>
      </c>
      <c r="MW40" s="11">
        <f t="shared" si="11"/>
        <v>36</v>
      </c>
      <c r="MX40" s="11">
        <f t="shared" si="11"/>
        <v>0</v>
      </c>
      <c r="MY40" s="11">
        <f t="shared" si="11"/>
        <v>68</v>
      </c>
      <c r="MZ40" s="11">
        <f t="shared" si="11"/>
        <v>32</v>
      </c>
      <c r="NA40" s="11">
        <f t="shared" si="11"/>
        <v>0</v>
      </c>
      <c r="NB40" s="11">
        <f t="shared" si="11"/>
        <v>72</v>
      </c>
      <c r="NC40" s="11">
        <f t="shared" si="11"/>
        <v>28</v>
      </c>
      <c r="ND40" s="11">
        <f t="shared" si="11"/>
        <v>0</v>
      </c>
      <c r="NE40" s="11">
        <f t="shared" si="11"/>
        <v>72</v>
      </c>
      <c r="NF40" s="11">
        <f t="shared" si="11"/>
        <v>28</v>
      </c>
      <c r="NG40" s="11">
        <f t="shared" si="11"/>
        <v>0</v>
      </c>
      <c r="NH40" s="11">
        <f t="shared" si="11"/>
        <v>80</v>
      </c>
      <c r="NI40" s="11">
        <f t="shared" si="11"/>
        <v>20</v>
      </c>
      <c r="NJ40" s="11">
        <f t="shared" si="11"/>
        <v>0</v>
      </c>
      <c r="NK40" s="11">
        <f t="shared" si="11"/>
        <v>68</v>
      </c>
      <c r="NL40" s="11">
        <f t="shared" si="11"/>
        <v>32</v>
      </c>
      <c r="NM40" s="11">
        <f t="shared" si="11"/>
        <v>0</v>
      </c>
      <c r="NN40" s="11">
        <f t="shared" si="11"/>
        <v>88</v>
      </c>
      <c r="NO40" s="11">
        <f t="shared" si="11"/>
        <v>12</v>
      </c>
      <c r="NP40" s="11">
        <f t="shared" si="11"/>
        <v>0</v>
      </c>
      <c r="NQ40" s="11">
        <f t="shared" si="11"/>
        <v>100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 s="56">
        <f>(C40+F40+I40+L40+O40+R40+U40+X40+AA40+AD40+AG40+AJ40+AM40+AP40+AS40+AV40+AY40+BB40+BE40+BH40)/20</f>
        <v>81.400000000000006</v>
      </c>
      <c r="F43">
        <v>20</v>
      </c>
    </row>
    <row r="44" spans="1:383" x14ac:dyDescent="0.25">
      <c r="B44" t="s">
        <v>3217</v>
      </c>
      <c r="C44" t="s">
        <v>3229</v>
      </c>
      <c r="D44" s="56">
        <f>(D40+G40+J40+M40+P40+S40+V40+Y40+AB40+AE40+AH40+AK40+AN40+AQ40+AT40+AW40+AZ40+BC40+BF40+BI40)/20</f>
        <v>18.600000000000001</v>
      </c>
      <c r="F44">
        <v>5</v>
      </c>
    </row>
    <row r="45" spans="1:383" x14ac:dyDescent="0.25">
      <c r="B45" t="s">
        <v>3218</v>
      </c>
      <c r="C45" t="s">
        <v>3229</v>
      </c>
      <c r="D45" s="56">
        <f>(E40+H40+K40+N40+Q40+T40+W40+Z40+AC40+AF40+AI40+AL40+AO40+AR40+AU40+AX40+BA40+BD40+BG40+BJ40)/20</f>
        <v>0.2</v>
      </c>
    </row>
    <row r="46" spans="1:383" x14ac:dyDescent="0.25">
      <c r="D46" s="56"/>
    </row>
    <row r="47" spans="1:383" x14ac:dyDescent="0.25">
      <c r="B47" t="s">
        <v>3216</v>
      </c>
      <c r="C47" t="s">
        <v>3230</v>
      </c>
      <c r="D47" s="56">
        <f>(BK40+BN40+BQ40+BT40+BW40+BZ40+CC40+CF40+CI40+CL40+CO40+CR40+CU40+CX40+DA40+DD40+DG40+DJ40+DM40+DP40+DS40+DV40+DY40+EB40+EE40+EH40+EK40+EN40+EQ40)/29</f>
        <v>70.068965517241381</v>
      </c>
      <c r="F47">
        <v>17</v>
      </c>
    </row>
    <row r="48" spans="1:383" x14ac:dyDescent="0.25">
      <c r="B48" t="s">
        <v>3217</v>
      </c>
      <c r="C48" t="s">
        <v>3230</v>
      </c>
      <c r="D48" s="56">
        <f>(BL40+BO40+BR40+BU40+BX40+CA40+CD40+CG40+CJ40+CM40+CP40+CS40+CV40+CY40+DB40+DE40+DH40+DK40+DN40+DQ40+DT40+DW40+DZ40+EC40+EF40+EI40+EL40+EO40+ER40)/29</f>
        <v>29.931034482758619</v>
      </c>
      <c r="F48">
        <v>8</v>
      </c>
    </row>
    <row r="49" spans="2:6" x14ac:dyDescent="0.25">
      <c r="B49" t="s">
        <v>3218</v>
      </c>
      <c r="C49" t="s">
        <v>3230</v>
      </c>
      <c r="D49" s="56">
        <f>(BM40+BP40+BS40+BV40+BY40+CB40+CE40+CH40+CK40+CN40+CQ40+CT40+CW40+CZ40+DC40+DF40+DI40+DL40+DO40+DR40+DU40+DX40+EA40+ED40+EG40+EJ40+EM40+EP40+ES40)/29</f>
        <v>0</v>
      </c>
    </row>
    <row r="50" spans="2:6" x14ac:dyDescent="0.25">
      <c r="D50" s="56"/>
    </row>
    <row r="51" spans="2:6" x14ac:dyDescent="0.25">
      <c r="B51" t="s">
        <v>3216</v>
      </c>
      <c r="C51" t="s">
        <v>3231</v>
      </c>
      <c r="D51" s="56">
        <f>(ET40+EW40+EZ40+FC40+FF40+FI40+FL40+FO40+FR40)/9</f>
        <v>80</v>
      </c>
      <c r="F51">
        <v>20</v>
      </c>
    </row>
    <row r="52" spans="2:6" x14ac:dyDescent="0.25">
      <c r="B52" t="s">
        <v>3217</v>
      </c>
      <c r="C52" t="s">
        <v>3231</v>
      </c>
      <c r="D52" s="56">
        <f>(EU40+EX40+FA40+FD40+FG40+FJ40+FM40+FP40+FS40)/9</f>
        <v>20</v>
      </c>
      <c r="F52">
        <v>5</v>
      </c>
    </row>
    <row r="53" spans="2:6" x14ac:dyDescent="0.25">
      <c r="B53" t="s">
        <v>3218</v>
      </c>
      <c r="C53" t="s">
        <v>3231</v>
      </c>
      <c r="D53" s="56">
        <f>(EV40+EY40+FB40+FE40+FH40+FK40+FN40+FQ40+FT40)/9</f>
        <v>0</v>
      </c>
    </row>
    <row r="54" spans="2:6" x14ac:dyDescent="0.25">
      <c r="D54" s="56"/>
    </row>
    <row r="55" spans="2:6" x14ac:dyDescent="0.25">
      <c r="B55" t="s">
        <v>3216</v>
      </c>
      <c r="C55" t="s">
        <v>3232</v>
      </c>
      <c r="D55" s="56">
        <f>(FX40+GA40+GD40+GG40+GJ40+GM40+GP40+GS40+GV40+GY40+HB40+HE40+HH40+HK40+HN40+HQ40+HT40+HW40+HZ40+IC40+IF40+II40+IL40+IO40+IR40+IU40+IX40+JA40+JD40+JG40+JJ40+JM40+JP40+JS40+JV40+JY40+KB40+KE40+KH40+KK40+KN40+KQ40+KT40+KW40+KZ40+LC40+LF40)/47</f>
        <v>67.574468085106389</v>
      </c>
      <c r="F55">
        <v>17</v>
      </c>
    </row>
    <row r="56" spans="2:6" x14ac:dyDescent="0.25">
      <c r="B56" t="s">
        <v>3217</v>
      </c>
      <c r="C56" t="s">
        <v>3232</v>
      </c>
      <c r="D56" s="56">
        <f>(FY40+GB40+GE40+GH40+GK40+GN40+GQ40+GT40+GW40+GZ40+HC40+HF40+HI40+HL40+HO40+HR40+HU40+HX40+IA40+ID40+IG40+IJ40+IM40+IP40+IS40+IV40+IY40+JB40+JE40+JH40+JK40+JN40+JQ40+JT40+JW40+JZ40+KC40+KF40+KI40+KL40+KO40+KR40+KU40+KX40+LA40+LD40+LG40)/47</f>
        <v>29.872340425531913</v>
      </c>
      <c r="F56">
        <v>7</v>
      </c>
    </row>
    <row r="57" spans="2:6" x14ac:dyDescent="0.25">
      <c r="B57" t="s">
        <v>3218</v>
      </c>
      <c r="C57" t="s">
        <v>3232</v>
      </c>
      <c r="D57" s="56">
        <f>(FZ40+GC40+GF40+GI40+GL40+GO40+GR40+GU40+GX40+HA40+HD40+HG40+HJ40+HM40+HP40+HS40+HV40+HY40+IB40+IE40+IH40+IK40+IN40+IQ40+IT40+IW40+IZ40+JC40+JF40+JI40+JL40+JO40+JR40+JU40+JX40+KA40+KD40+KG40+KJ40+KM40+KP40+KS40+KV40+KY40+LB40+LE40+LH40)/47</f>
        <v>2.4680851063829787</v>
      </c>
      <c r="F57">
        <v>1</v>
      </c>
    </row>
    <row r="58" spans="2:6" x14ac:dyDescent="0.25">
      <c r="D58" s="56"/>
    </row>
    <row r="59" spans="2:6" x14ac:dyDescent="0.25">
      <c r="B59" t="s">
        <v>3216</v>
      </c>
      <c r="C59" t="s">
        <v>3233</v>
      </c>
      <c r="D59" s="56">
        <f>(LI40+LL40+LO40+LR40+LU40+LX40+MA40+MD40+MG40+MJ40+MM40+MP40+MS40+MV40+MY40+NB40+NE40+NH40+NK40+NN40+NQ40)/21</f>
        <v>73.904761904761898</v>
      </c>
      <c r="F59">
        <v>18</v>
      </c>
    </row>
    <row r="60" spans="2:6" x14ac:dyDescent="0.25">
      <c r="B60" t="s">
        <v>3217</v>
      </c>
      <c r="C60" t="s">
        <v>3233</v>
      </c>
      <c r="D60" s="56">
        <f>(LJ40+LM40+LP40+LS40+LV40+LY40+MB40+ME40+MH40+MK40+MN40+MQ40+MT40+MW40+MZ40+NC40+NF40+NI40+NL40+NO40+NR40)/21</f>
        <v>26.095238095238095</v>
      </c>
      <c r="F60">
        <v>7</v>
      </c>
    </row>
    <row r="61" spans="2:6" x14ac:dyDescent="0.25">
      <c r="B61" t="s">
        <v>3218</v>
      </c>
      <c r="C61" t="s">
        <v>3233</v>
      </c>
      <c r="D61" s="56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60" t="s">
        <v>3241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72" t="s">
        <v>2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103"/>
      <c r="EH4" s="72" t="s">
        <v>2</v>
      </c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103"/>
      <c r="FX4" s="72" t="s">
        <v>2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6"/>
      <c r="IU4" s="81" t="s">
        <v>181</v>
      </c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112" t="s">
        <v>244</v>
      </c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127" t="s">
        <v>244</v>
      </c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27"/>
      <c r="MN4" s="127"/>
      <c r="MO4" s="127"/>
      <c r="MP4" s="127"/>
      <c r="MQ4" s="127"/>
      <c r="MR4" s="127"/>
      <c r="MS4" s="127"/>
      <c r="MT4" s="127"/>
      <c r="MU4" s="127"/>
      <c r="MV4" s="70" t="s">
        <v>244</v>
      </c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1"/>
      <c r="NZ4" s="69" t="s">
        <v>244</v>
      </c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1"/>
      <c r="PJ4" s="72" t="s">
        <v>244</v>
      </c>
      <c r="PK4" s="73"/>
      <c r="PL4" s="73"/>
      <c r="PM4" s="73"/>
      <c r="PN4" s="73"/>
      <c r="PO4" s="73"/>
      <c r="PP4" s="73"/>
      <c r="PQ4" s="73"/>
      <c r="PR4" s="73"/>
      <c r="PS4" s="73"/>
      <c r="PT4" s="73"/>
      <c r="PU4" s="73"/>
      <c r="PV4" s="73"/>
      <c r="PW4" s="73"/>
      <c r="PX4" s="73"/>
      <c r="PY4" s="73"/>
      <c r="PZ4" s="73"/>
      <c r="QA4" s="73"/>
      <c r="QB4" s="73"/>
      <c r="QC4" s="73"/>
      <c r="QD4" s="73"/>
      <c r="QE4" s="73"/>
      <c r="QF4" s="73"/>
      <c r="QG4" s="73"/>
      <c r="QH4" s="73"/>
      <c r="QI4" s="73"/>
      <c r="QJ4" s="73"/>
      <c r="QK4" s="73"/>
      <c r="QL4" s="73"/>
      <c r="QM4" s="73"/>
      <c r="QN4" s="73"/>
      <c r="QO4" s="73"/>
      <c r="QP4" s="73"/>
      <c r="QQ4" s="73"/>
      <c r="QR4" s="73"/>
      <c r="QS4" s="73"/>
      <c r="QT4" s="73"/>
      <c r="QU4" s="73"/>
      <c r="QV4" s="73"/>
      <c r="QW4" s="73"/>
      <c r="QX4" s="73"/>
      <c r="QY4" s="73"/>
      <c r="QZ4" s="73"/>
      <c r="RA4" s="73"/>
      <c r="RB4" s="73"/>
      <c r="RC4" s="73"/>
      <c r="RD4" s="73"/>
      <c r="RE4" s="73"/>
      <c r="RF4" s="73"/>
      <c r="RG4" s="73"/>
      <c r="RH4" s="103"/>
      <c r="RI4" s="84" t="s">
        <v>291</v>
      </c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6"/>
    </row>
    <row r="5" spans="1:593" ht="13.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83" t="s">
        <v>86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10"/>
      <c r="EH5" s="74" t="s">
        <v>3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9"/>
      <c r="FX5" s="74" t="s">
        <v>899</v>
      </c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  <c r="IU5" s="75" t="s">
        <v>909</v>
      </c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110" t="s">
        <v>387</v>
      </c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66" t="s">
        <v>245</v>
      </c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7"/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7"/>
      <c r="MM5" s="67"/>
      <c r="MN5" s="67"/>
      <c r="MO5" s="67"/>
      <c r="MP5" s="67"/>
      <c r="MQ5" s="67"/>
      <c r="MR5" s="67"/>
      <c r="MS5" s="67"/>
      <c r="MT5" s="67"/>
      <c r="MU5" s="68"/>
      <c r="MV5" s="133" t="s">
        <v>426</v>
      </c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33"/>
      <c r="NR5" s="133"/>
      <c r="NS5" s="133"/>
      <c r="NT5" s="133"/>
      <c r="NU5" s="133"/>
      <c r="NV5" s="133"/>
      <c r="NW5" s="133"/>
      <c r="NX5" s="133"/>
      <c r="NY5" s="133"/>
      <c r="NZ5" s="139" t="s">
        <v>438</v>
      </c>
      <c r="OA5" s="140"/>
      <c r="OB5" s="140"/>
      <c r="OC5" s="140"/>
      <c r="OD5" s="140"/>
      <c r="OE5" s="140"/>
      <c r="OF5" s="140"/>
      <c r="OG5" s="140"/>
      <c r="OH5" s="140"/>
      <c r="OI5" s="140"/>
      <c r="OJ5" s="140"/>
      <c r="OK5" s="140"/>
      <c r="OL5" s="140"/>
      <c r="OM5" s="140"/>
      <c r="ON5" s="140"/>
      <c r="OO5" s="140"/>
      <c r="OP5" s="140"/>
      <c r="OQ5" s="140"/>
      <c r="OR5" s="140"/>
      <c r="OS5" s="140"/>
      <c r="OT5" s="140"/>
      <c r="OU5" s="140"/>
      <c r="OV5" s="140"/>
      <c r="OW5" s="140"/>
      <c r="OX5" s="140"/>
      <c r="OY5" s="140"/>
      <c r="OZ5" s="140"/>
      <c r="PA5" s="140"/>
      <c r="PB5" s="140"/>
      <c r="PC5" s="140"/>
      <c r="PD5" s="140"/>
      <c r="PE5" s="140"/>
      <c r="PF5" s="140"/>
      <c r="PG5" s="140"/>
      <c r="PH5" s="140"/>
      <c r="PI5" s="141"/>
      <c r="PJ5" s="66" t="s">
        <v>246</v>
      </c>
      <c r="PK5" s="67"/>
      <c r="PL5" s="67"/>
      <c r="PM5" s="67"/>
      <c r="PN5" s="67"/>
      <c r="PO5" s="67"/>
      <c r="PP5" s="67"/>
      <c r="PQ5" s="67"/>
      <c r="PR5" s="67"/>
      <c r="PS5" s="67"/>
      <c r="PT5" s="67"/>
      <c r="PU5" s="67"/>
      <c r="PV5" s="67"/>
      <c r="PW5" s="67"/>
      <c r="PX5" s="67"/>
      <c r="PY5" s="67"/>
      <c r="PZ5" s="67"/>
      <c r="QA5" s="67"/>
      <c r="QB5" s="67"/>
      <c r="QC5" s="67"/>
      <c r="QD5" s="67"/>
      <c r="QE5" s="67"/>
      <c r="QF5" s="67"/>
      <c r="QG5" s="67"/>
      <c r="QH5" s="67"/>
      <c r="QI5" s="67"/>
      <c r="QJ5" s="67"/>
      <c r="QK5" s="67"/>
      <c r="QL5" s="67"/>
      <c r="QM5" s="67"/>
      <c r="QN5" s="67"/>
      <c r="QO5" s="67"/>
      <c r="QP5" s="67"/>
      <c r="QQ5" s="67"/>
      <c r="QR5" s="67"/>
      <c r="QS5" s="67"/>
      <c r="QT5" s="67"/>
      <c r="QU5" s="67"/>
      <c r="QV5" s="67"/>
      <c r="QW5" s="67"/>
      <c r="QX5" s="67"/>
      <c r="QY5" s="67"/>
      <c r="QZ5" s="67"/>
      <c r="RA5" s="67"/>
      <c r="RB5" s="67"/>
      <c r="RC5" s="67"/>
      <c r="RD5" s="67"/>
      <c r="RE5" s="67"/>
      <c r="RF5" s="67"/>
      <c r="RG5" s="67"/>
      <c r="RH5" s="68"/>
      <c r="RI5" s="74" t="s">
        <v>292</v>
      </c>
      <c r="RJ5" s="78"/>
      <c r="RK5" s="78"/>
      <c r="RL5" s="78"/>
      <c r="RM5" s="78"/>
      <c r="RN5" s="78"/>
      <c r="RO5" s="78"/>
      <c r="RP5" s="78"/>
      <c r="RQ5" s="78"/>
      <c r="RR5" s="78"/>
      <c r="RS5" s="78"/>
      <c r="RT5" s="78"/>
      <c r="RU5" s="78"/>
      <c r="RV5" s="78"/>
      <c r="RW5" s="78"/>
      <c r="RX5" s="78"/>
      <c r="RY5" s="78"/>
      <c r="RZ5" s="78"/>
      <c r="SA5" s="78"/>
      <c r="SB5" s="78"/>
      <c r="SC5" s="78"/>
      <c r="SD5" s="78"/>
      <c r="SE5" s="78"/>
      <c r="SF5" s="78"/>
      <c r="SG5" s="78"/>
      <c r="SH5" s="78"/>
      <c r="SI5" s="78"/>
      <c r="SJ5" s="78"/>
      <c r="SK5" s="78"/>
      <c r="SL5" s="78"/>
      <c r="SM5" s="78"/>
      <c r="SN5" s="78"/>
      <c r="SO5" s="78"/>
      <c r="SP5" s="78"/>
      <c r="SQ5" s="78"/>
      <c r="SR5" s="78"/>
      <c r="SS5" s="78"/>
      <c r="ST5" s="78"/>
      <c r="SU5" s="78"/>
      <c r="SV5" s="78"/>
      <c r="SW5" s="78"/>
      <c r="SX5" s="78"/>
      <c r="SY5" s="78"/>
      <c r="SZ5" s="78"/>
      <c r="TA5" s="78"/>
      <c r="TB5" s="78"/>
      <c r="TC5" s="78"/>
      <c r="TD5" s="78"/>
      <c r="TE5" s="78"/>
      <c r="TF5" s="78"/>
      <c r="TG5" s="78"/>
      <c r="TH5" s="78"/>
      <c r="TI5" s="78"/>
      <c r="TJ5" s="78"/>
      <c r="TK5" s="78"/>
      <c r="TL5" s="78"/>
      <c r="TM5" s="78"/>
      <c r="TN5" s="78"/>
      <c r="TO5" s="78"/>
      <c r="TP5" s="78"/>
      <c r="TQ5" s="78"/>
      <c r="TR5" s="78"/>
      <c r="TS5" s="78"/>
      <c r="TT5" s="78"/>
      <c r="TU5" s="78"/>
      <c r="TV5" s="78"/>
      <c r="TW5" s="78"/>
      <c r="TX5" s="78"/>
      <c r="TY5" s="78"/>
      <c r="TZ5" s="78"/>
      <c r="UA5" s="78"/>
      <c r="UB5" s="78"/>
      <c r="UC5" s="78"/>
      <c r="UD5" s="78"/>
      <c r="UE5" s="78"/>
      <c r="UF5" s="78"/>
      <c r="UG5" s="78"/>
      <c r="UH5" s="78"/>
      <c r="UI5" s="78"/>
      <c r="UJ5" s="78"/>
      <c r="UK5" s="78"/>
      <c r="UL5" s="78"/>
      <c r="UM5" s="78"/>
      <c r="UN5" s="78"/>
      <c r="UO5" s="78"/>
      <c r="UP5" s="78"/>
      <c r="UQ5" s="78"/>
      <c r="UR5" s="78"/>
      <c r="US5" s="78"/>
      <c r="UT5" s="78"/>
      <c r="UU5" s="78"/>
      <c r="UV5" s="78"/>
      <c r="UW5" s="78"/>
      <c r="UX5" s="78"/>
      <c r="UY5" s="78"/>
      <c r="UZ5" s="78"/>
      <c r="VA5" s="78"/>
      <c r="VB5" s="78"/>
      <c r="VC5" s="78"/>
      <c r="VD5" s="78"/>
      <c r="VE5" s="78"/>
      <c r="VF5" s="78"/>
      <c r="VG5" s="78"/>
      <c r="VH5" s="78"/>
      <c r="VI5" s="78"/>
      <c r="VJ5" s="78"/>
      <c r="VK5" s="78"/>
      <c r="VL5" s="78"/>
      <c r="VM5" s="78"/>
      <c r="VN5" s="78"/>
      <c r="VO5" s="78"/>
      <c r="VP5" s="78"/>
      <c r="VQ5" s="78"/>
      <c r="VR5" s="78"/>
      <c r="VS5" s="78"/>
      <c r="VT5" s="78"/>
      <c r="VU5" s="79"/>
    </row>
    <row r="6" spans="1:593" ht="15.75" hidden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00"/>
      <c r="B11" s="100"/>
      <c r="C11" s="91" t="s">
        <v>1287</v>
      </c>
      <c r="D11" s="92" t="s">
        <v>5</v>
      </c>
      <c r="E11" s="92" t="s">
        <v>6</v>
      </c>
      <c r="F11" s="75" t="s">
        <v>1288</v>
      </c>
      <c r="G11" s="75" t="s">
        <v>7</v>
      </c>
      <c r="H11" s="75" t="s">
        <v>8</v>
      </c>
      <c r="I11" s="75" t="s">
        <v>1392</v>
      </c>
      <c r="J11" s="75" t="s">
        <v>9</v>
      </c>
      <c r="K11" s="75" t="s">
        <v>10</v>
      </c>
      <c r="L11" s="92" t="s">
        <v>1289</v>
      </c>
      <c r="M11" s="92" t="s">
        <v>9</v>
      </c>
      <c r="N11" s="92" t="s">
        <v>10</v>
      </c>
      <c r="O11" s="92" t="s">
        <v>1290</v>
      </c>
      <c r="P11" s="92" t="s">
        <v>11</v>
      </c>
      <c r="Q11" s="92" t="s">
        <v>4</v>
      </c>
      <c r="R11" s="92" t="s">
        <v>1291</v>
      </c>
      <c r="S11" s="92" t="s">
        <v>6</v>
      </c>
      <c r="T11" s="92" t="s">
        <v>12</v>
      </c>
      <c r="U11" s="92" t="s">
        <v>1292</v>
      </c>
      <c r="V11" s="92" t="s">
        <v>6</v>
      </c>
      <c r="W11" s="92" t="s">
        <v>12</v>
      </c>
      <c r="X11" s="89" t="s">
        <v>1293</v>
      </c>
      <c r="Y11" s="90" t="s">
        <v>10</v>
      </c>
      <c r="Z11" s="91" t="s">
        <v>13</v>
      </c>
      <c r="AA11" s="92" t="s">
        <v>1294</v>
      </c>
      <c r="AB11" s="92" t="s">
        <v>14</v>
      </c>
      <c r="AC11" s="92" t="s">
        <v>15</v>
      </c>
      <c r="AD11" s="92" t="s">
        <v>1295</v>
      </c>
      <c r="AE11" s="92" t="s">
        <v>4</v>
      </c>
      <c r="AF11" s="92" t="s">
        <v>5</v>
      </c>
      <c r="AG11" s="92" t="s">
        <v>1296</v>
      </c>
      <c r="AH11" s="92" t="s">
        <v>12</v>
      </c>
      <c r="AI11" s="92" t="s">
        <v>7</v>
      </c>
      <c r="AJ11" s="83" t="s">
        <v>1297</v>
      </c>
      <c r="AK11" s="106"/>
      <c r="AL11" s="106"/>
      <c r="AM11" s="83" t="s">
        <v>1393</v>
      </c>
      <c r="AN11" s="106"/>
      <c r="AO11" s="106"/>
      <c r="AP11" s="83" t="s">
        <v>1298</v>
      </c>
      <c r="AQ11" s="106"/>
      <c r="AR11" s="106"/>
      <c r="AS11" s="83" t="s">
        <v>1299</v>
      </c>
      <c r="AT11" s="106"/>
      <c r="AU11" s="106"/>
      <c r="AV11" s="83" t="s">
        <v>1300</v>
      </c>
      <c r="AW11" s="106"/>
      <c r="AX11" s="106"/>
      <c r="AY11" s="83" t="s">
        <v>1301</v>
      </c>
      <c r="AZ11" s="106"/>
      <c r="BA11" s="106"/>
      <c r="BB11" s="83" t="s">
        <v>1302</v>
      </c>
      <c r="BC11" s="106"/>
      <c r="BD11" s="106"/>
      <c r="BE11" s="75" t="s">
        <v>1303</v>
      </c>
      <c r="BF11" s="75"/>
      <c r="BG11" s="75"/>
      <c r="BH11" s="142" t="s">
        <v>1304</v>
      </c>
      <c r="BI11" s="143"/>
      <c r="BJ11" s="144"/>
      <c r="BK11" s="89" t="s">
        <v>1414</v>
      </c>
      <c r="BL11" s="90"/>
      <c r="BM11" s="91"/>
      <c r="BN11" s="89" t="s">
        <v>1415</v>
      </c>
      <c r="BO11" s="90"/>
      <c r="BP11" s="91"/>
      <c r="BQ11" s="89" t="s">
        <v>1416</v>
      </c>
      <c r="BR11" s="90"/>
      <c r="BS11" s="91"/>
      <c r="BT11" s="89" t="s">
        <v>1417</v>
      </c>
      <c r="BU11" s="90"/>
      <c r="BV11" s="91"/>
      <c r="BW11" s="89" t="s">
        <v>1418</v>
      </c>
      <c r="BX11" s="90"/>
      <c r="BY11" s="91"/>
      <c r="BZ11" s="91" t="s">
        <v>1305</v>
      </c>
      <c r="CA11" s="92"/>
      <c r="CB11" s="92"/>
      <c r="CC11" s="89" t="s">
        <v>1306</v>
      </c>
      <c r="CD11" s="90"/>
      <c r="CE11" s="91"/>
      <c r="CF11" s="89" t="s">
        <v>1394</v>
      </c>
      <c r="CG11" s="90"/>
      <c r="CH11" s="91"/>
      <c r="CI11" s="92" t="s">
        <v>1307</v>
      </c>
      <c r="CJ11" s="92"/>
      <c r="CK11" s="92"/>
      <c r="CL11" s="92" t="s">
        <v>1308</v>
      </c>
      <c r="CM11" s="92"/>
      <c r="CN11" s="92"/>
      <c r="CO11" s="92" t="s">
        <v>1309</v>
      </c>
      <c r="CP11" s="92"/>
      <c r="CQ11" s="92"/>
      <c r="CR11" s="88" t="s">
        <v>1310</v>
      </c>
      <c r="CS11" s="88"/>
      <c r="CT11" s="88"/>
      <c r="CU11" s="92" t="s">
        <v>1311</v>
      </c>
      <c r="CV11" s="92"/>
      <c r="CW11" s="92"/>
      <c r="CX11" s="92" t="s">
        <v>1312</v>
      </c>
      <c r="CY11" s="92"/>
      <c r="CZ11" s="92"/>
      <c r="DA11" s="92" t="s">
        <v>1313</v>
      </c>
      <c r="DB11" s="92"/>
      <c r="DC11" s="92"/>
      <c r="DD11" s="92" t="s">
        <v>1314</v>
      </c>
      <c r="DE11" s="92"/>
      <c r="DF11" s="92"/>
      <c r="DG11" s="92" t="s">
        <v>1315</v>
      </c>
      <c r="DH11" s="92"/>
      <c r="DI11" s="92"/>
      <c r="DJ11" s="88" t="s">
        <v>1395</v>
      </c>
      <c r="DK11" s="88"/>
      <c r="DL11" s="88"/>
      <c r="DM11" s="88" t="s">
        <v>1316</v>
      </c>
      <c r="DN11" s="88"/>
      <c r="DO11" s="145"/>
      <c r="DP11" s="75" t="s">
        <v>1317</v>
      </c>
      <c r="DQ11" s="75"/>
      <c r="DR11" s="75"/>
      <c r="DS11" s="75" t="s">
        <v>1318</v>
      </c>
      <c r="DT11" s="75"/>
      <c r="DU11" s="75"/>
      <c r="DV11" s="65" t="s">
        <v>1319</v>
      </c>
      <c r="DW11" s="65"/>
      <c r="DX11" s="65"/>
      <c r="DY11" s="75" t="s">
        <v>1320</v>
      </c>
      <c r="DZ11" s="75"/>
      <c r="EA11" s="75"/>
      <c r="EB11" s="75" t="s">
        <v>1321</v>
      </c>
      <c r="EC11" s="75"/>
      <c r="ED11" s="83"/>
      <c r="EE11" s="75" t="s">
        <v>1322</v>
      </c>
      <c r="EF11" s="75"/>
      <c r="EG11" s="75"/>
      <c r="EH11" s="75" t="s">
        <v>1323</v>
      </c>
      <c r="EI11" s="75"/>
      <c r="EJ11" s="75"/>
      <c r="EK11" s="75" t="s">
        <v>1324</v>
      </c>
      <c r="EL11" s="75"/>
      <c r="EM11" s="75"/>
      <c r="EN11" s="75" t="s">
        <v>1396</v>
      </c>
      <c r="EO11" s="75"/>
      <c r="EP11" s="75"/>
      <c r="EQ11" s="75" t="s">
        <v>1325</v>
      </c>
      <c r="ER11" s="75"/>
      <c r="ES11" s="75"/>
      <c r="ET11" s="75" t="s">
        <v>1326</v>
      </c>
      <c r="EU11" s="75"/>
      <c r="EV11" s="75"/>
      <c r="EW11" s="75" t="s">
        <v>1327</v>
      </c>
      <c r="EX11" s="75"/>
      <c r="EY11" s="75"/>
      <c r="EZ11" s="75" t="s">
        <v>1328</v>
      </c>
      <c r="FA11" s="75"/>
      <c r="FB11" s="75"/>
      <c r="FC11" s="75" t="s">
        <v>1329</v>
      </c>
      <c r="FD11" s="75"/>
      <c r="FE11" s="75"/>
      <c r="FF11" s="75" t="s">
        <v>1330</v>
      </c>
      <c r="FG11" s="75"/>
      <c r="FH11" s="83"/>
      <c r="FI11" s="74" t="s">
        <v>1419</v>
      </c>
      <c r="FJ11" s="78"/>
      <c r="FK11" s="79"/>
      <c r="FL11" s="74" t="s">
        <v>1420</v>
      </c>
      <c r="FM11" s="78"/>
      <c r="FN11" s="79"/>
      <c r="FO11" s="74" t="s">
        <v>1421</v>
      </c>
      <c r="FP11" s="78"/>
      <c r="FQ11" s="79"/>
      <c r="FR11" s="74" t="s">
        <v>1422</v>
      </c>
      <c r="FS11" s="78"/>
      <c r="FT11" s="79"/>
      <c r="FU11" s="74" t="s">
        <v>1423</v>
      </c>
      <c r="FV11" s="78"/>
      <c r="FW11" s="79"/>
      <c r="FX11" s="74" t="s">
        <v>1424</v>
      </c>
      <c r="FY11" s="78"/>
      <c r="FZ11" s="79"/>
      <c r="GA11" s="74" t="s">
        <v>1425</v>
      </c>
      <c r="GB11" s="78"/>
      <c r="GC11" s="79"/>
      <c r="GD11" s="74" t="s">
        <v>1426</v>
      </c>
      <c r="GE11" s="78"/>
      <c r="GF11" s="79"/>
      <c r="GG11" s="74" t="s">
        <v>1427</v>
      </c>
      <c r="GH11" s="78"/>
      <c r="GI11" s="79"/>
      <c r="GJ11" s="74" t="s">
        <v>1428</v>
      </c>
      <c r="GK11" s="78"/>
      <c r="GL11" s="79"/>
      <c r="GM11" s="74" t="s">
        <v>1429</v>
      </c>
      <c r="GN11" s="78"/>
      <c r="GO11" s="79"/>
      <c r="GP11" s="74" t="s">
        <v>1430</v>
      </c>
      <c r="GQ11" s="78"/>
      <c r="GR11" s="79"/>
      <c r="GS11" s="74" t="s">
        <v>1431</v>
      </c>
      <c r="GT11" s="78"/>
      <c r="GU11" s="79"/>
      <c r="GV11" s="74" t="s">
        <v>1432</v>
      </c>
      <c r="GW11" s="78"/>
      <c r="GX11" s="79"/>
      <c r="GY11" s="74" t="s">
        <v>1433</v>
      </c>
      <c r="GZ11" s="78"/>
      <c r="HA11" s="79"/>
      <c r="HB11" s="74" t="s">
        <v>1434</v>
      </c>
      <c r="HC11" s="78"/>
      <c r="HD11" s="79"/>
      <c r="HE11" s="74" t="s">
        <v>1435</v>
      </c>
      <c r="HF11" s="78"/>
      <c r="HG11" s="79"/>
      <c r="HH11" s="74" t="s">
        <v>1436</v>
      </c>
      <c r="HI11" s="78"/>
      <c r="HJ11" s="79"/>
      <c r="HK11" s="74" t="s">
        <v>1437</v>
      </c>
      <c r="HL11" s="78"/>
      <c r="HM11" s="79"/>
      <c r="HN11" s="74" t="s">
        <v>1438</v>
      </c>
      <c r="HO11" s="78"/>
      <c r="HP11" s="79"/>
      <c r="HQ11" s="74" t="s">
        <v>1439</v>
      </c>
      <c r="HR11" s="78"/>
      <c r="HS11" s="79"/>
      <c r="HT11" s="74" t="s">
        <v>1440</v>
      </c>
      <c r="HU11" s="78"/>
      <c r="HV11" s="79"/>
      <c r="HW11" s="74" t="s">
        <v>1441</v>
      </c>
      <c r="HX11" s="78"/>
      <c r="HY11" s="79"/>
      <c r="HZ11" s="74" t="s">
        <v>1442</v>
      </c>
      <c r="IA11" s="78"/>
      <c r="IB11" s="79"/>
      <c r="IC11" s="74" t="s">
        <v>1443</v>
      </c>
      <c r="ID11" s="78"/>
      <c r="IE11" s="79"/>
      <c r="IF11" s="74" t="s">
        <v>1444</v>
      </c>
      <c r="IG11" s="78"/>
      <c r="IH11" s="79"/>
      <c r="II11" s="74" t="s">
        <v>1445</v>
      </c>
      <c r="IJ11" s="78"/>
      <c r="IK11" s="79"/>
      <c r="IL11" s="74" t="s">
        <v>1446</v>
      </c>
      <c r="IM11" s="78"/>
      <c r="IN11" s="79"/>
      <c r="IO11" s="74" t="s">
        <v>1447</v>
      </c>
      <c r="IP11" s="78"/>
      <c r="IQ11" s="79"/>
      <c r="IR11" s="74" t="s">
        <v>1448</v>
      </c>
      <c r="IS11" s="78"/>
      <c r="IT11" s="79"/>
      <c r="IU11" s="65" t="s">
        <v>1331</v>
      </c>
      <c r="IV11" s="65"/>
      <c r="IW11" s="65"/>
      <c r="IX11" s="65" t="s">
        <v>1332</v>
      </c>
      <c r="IY11" s="65"/>
      <c r="IZ11" s="65"/>
      <c r="JA11" s="65" t="s">
        <v>1397</v>
      </c>
      <c r="JB11" s="65"/>
      <c r="JC11" s="65"/>
      <c r="JD11" s="65" t="s">
        <v>1333</v>
      </c>
      <c r="JE11" s="65"/>
      <c r="JF11" s="65"/>
      <c r="JG11" s="65" t="s">
        <v>1334</v>
      </c>
      <c r="JH11" s="65"/>
      <c r="JI11" s="65"/>
      <c r="JJ11" s="65" t="s">
        <v>1335</v>
      </c>
      <c r="JK11" s="65"/>
      <c r="JL11" s="65"/>
      <c r="JM11" s="65" t="s">
        <v>1336</v>
      </c>
      <c r="JN11" s="65"/>
      <c r="JO11" s="65"/>
      <c r="JP11" s="65" t="s">
        <v>1337</v>
      </c>
      <c r="JQ11" s="65"/>
      <c r="JR11" s="65"/>
      <c r="JS11" s="65" t="s">
        <v>1338</v>
      </c>
      <c r="JT11" s="65"/>
      <c r="JU11" s="65"/>
      <c r="JV11" s="65" t="s">
        <v>1339</v>
      </c>
      <c r="JW11" s="65"/>
      <c r="JX11" s="65"/>
      <c r="JY11" s="65" t="s">
        <v>1449</v>
      </c>
      <c r="JZ11" s="65"/>
      <c r="KA11" s="65"/>
      <c r="KB11" s="65" t="s">
        <v>1450</v>
      </c>
      <c r="KC11" s="65"/>
      <c r="KD11" s="65"/>
      <c r="KE11" s="65" t="s">
        <v>1451</v>
      </c>
      <c r="KF11" s="65"/>
      <c r="KG11" s="65"/>
      <c r="KH11" s="79" t="s">
        <v>1340</v>
      </c>
      <c r="KI11" s="65"/>
      <c r="KJ11" s="65"/>
      <c r="KK11" s="65" t="s">
        <v>1341</v>
      </c>
      <c r="KL11" s="65"/>
      <c r="KM11" s="65"/>
      <c r="KN11" s="65" t="s">
        <v>1398</v>
      </c>
      <c r="KO11" s="65"/>
      <c r="KP11" s="65"/>
      <c r="KQ11" s="65" t="s">
        <v>1342</v>
      </c>
      <c r="KR11" s="65"/>
      <c r="KS11" s="65"/>
      <c r="KT11" s="65" t="s">
        <v>1343</v>
      </c>
      <c r="KU11" s="65"/>
      <c r="KV11" s="65"/>
      <c r="KW11" s="65" t="s">
        <v>1344</v>
      </c>
      <c r="KX11" s="65"/>
      <c r="KY11" s="65"/>
      <c r="KZ11" s="65" t="s">
        <v>1345</v>
      </c>
      <c r="LA11" s="65"/>
      <c r="LB11" s="65"/>
      <c r="LC11" s="128" t="s">
        <v>1346</v>
      </c>
      <c r="LD11" s="129"/>
      <c r="LE11" s="130"/>
      <c r="LF11" s="128" t="s">
        <v>1347</v>
      </c>
      <c r="LG11" s="129"/>
      <c r="LH11" s="130"/>
      <c r="LI11" s="128" t="s">
        <v>1348</v>
      </c>
      <c r="LJ11" s="129"/>
      <c r="LK11" s="130"/>
      <c r="LL11" s="128" t="s">
        <v>1349</v>
      </c>
      <c r="LM11" s="129"/>
      <c r="LN11" s="130"/>
      <c r="LO11" s="128" t="s">
        <v>1350</v>
      </c>
      <c r="LP11" s="129"/>
      <c r="LQ11" s="130"/>
      <c r="LR11" s="128" t="s">
        <v>1399</v>
      </c>
      <c r="LS11" s="129"/>
      <c r="LT11" s="130"/>
      <c r="LU11" s="128" t="s">
        <v>1351</v>
      </c>
      <c r="LV11" s="129"/>
      <c r="LW11" s="130"/>
      <c r="LX11" s="128" t="s">
        <v>1352</v>
      </c>
      <c r="LY11" s="129"/>
      <c r="LZ11" s="130"/>
      <c r="MA11" s="128" t="s">
        <v>1353</v>
      </c>
      <c r="MB11" s="129"/>
      <c r="MC11" s="130"/>
      <c r="MD11" s="128" t="s">
        <v>1354</v>
      </c>
      <c r="ME11" s="129"/>
      <c r="MF11" s="130"/>
      <c r="MG11" s="128" t="s">
        <v>1355</v>
      </c>
      <c r="MH11" s="129"/>
      <c r="MI11" s="130"/>
      <c r="MJ11" s="128" t="s">
        <v>1356</v>
      </c>
      <c r="MK11" s="129"/>
      <c r="ML11" s="130"/>
      <c r="MM11" s="74" t="s">
        <v>1357</v>
      </c>
      <c r="MN11" s="78"/>
      <c r="MO11" s="79"/>
      <c r="MP11" s="74" t="s">
        <v>1358</v>
      </c>
      <c r="MQ11" s="78"/>
      <c r="MR11" s="79"/>
      <c r="MS11" s="74" t="s">
        <v>1359</v>
      </c>
      <c r="MT11" s="78"/>
      <c r="MU11" s="79"/>
      <c r="MV11" s="128" t="s">
        <v>1400</v>
      </c>
      <c r="MW11" s="129"/>
      <c r="MX11" s="130"/>
      <c r="MY11" s="128" t="s">
        <v>1360</v>
      </c>
      <c r="MZ11" s="129"/>
      <c r="NA11" s="130"/>
      <c r="NB11" s="74" t="s">
        <v>1361</v>
      </c>
      <c r="NC11" s="78"/>
      <c r="ND11" s="79"/>
      <c r="NE11" s="74" t="s">
        <v>1362</v>
      </c>
      <c r="NF11" s="78"/>
      <c r="NG11" s="79"/>
      <c r="NH11" s="74" t="s">
        <v>1363</v>
      </c>
      <c r="NI11" s="78"/>
      <c r="NJ11" s="79"/>
      <c r="NK11" s="79" t="s">
        <v>1364</v>
      </c>
      <c r="NL11" s="65"/>
      <c r="NM11" s="65"/>
      <c r="NN11" s="65" t="s">
        <v>1365</v>
      </c>
      <c r="NO11" s="65"/>
      <c r="NP11" s="65"/>
      <c r="NQ11" s="145" t="s">
        <v>1401</v>
      </c>
      <c r="NR11" s="150"/>
      <c r="NS11" s="151"/>
      <c r="NT11" s="65" t="s">
        <v>1402</v>
      </c>
      <c r="NU11" s="65"/>
      <c r="NV11" s="65"/>
      <c r="NW11" s="65" t="s">
        <v>1403</v>
      </c>
      <c r="NX11" s="65"/>
      <c r="NY11" s="65"/>
      <c r="NZ11" s="65" t="s">
        <v>1404</v>
      </c>
      <c r="OA11" s="65"/>
      <c r="OB11" s="65"/>
      <c r="OC11" s="65" t="s">
        <v>1405</v>
      </c>
      <c r="OD11" s="65"/>
      <c r="OE11" s="65"/>
      <c r="OF11" s="65" t="s">
        <v>1406</v>
      </c>
      <c r="OG11" s="65"/>
      <c r="OH11" s="65"/>
      <c r="OI11" s="65" t="s">
        <v>1407</v>
      </c>
      <c r="OJ11" s="65"/>
      <c r="OK11" s="65"/>
      <c r="OL11" s="128" t="s">
        <v>1408</v>
      </c>
      <c r="OM11" s="129"/>
      <c r="ON11" s="130"/>
      <c r="OO11" s="128" t="s">
        <v>1409</v>
      </c>
      <c r="OP11" s="129"/>
      <c r="OQ11" s="130"/>
      <c r="OR11" s="128" t="s">
        <v>1410</v>
      </c>
      <c r="OS11" s="129"/>
      <c r="OT11" s="129"/>
      <c r="OU11" s="65" t="s">
        <v>1366</v>
      </c>
      <c r="OV11" s="65"/>
      <c r="OW11" s="65"/>
      <c r="OX11" s="128" t="s">
        <v>1367</v>
      </c>
      <c r="OY11" s="129"/>
      <c r="OZ11" s="130"/>
      <c r="PA11" s="128" t="s">
        <v>1368</v>
      </c>
      <c r="PB11" s="129"/>
      <c r="PC11" s="130"/>
      <c r="PD11" s="128" t="s">
        <v>1411</v>
      </c>
      <c r="PE11" s="129"/>
      <c r="PF11" s="130"/>
      <c r="PG11" s="128" t="s">
        <v>1369</v>
      </c>
      <c r="PH11" s="129"/>
      <c r="PI11" s="130"/>
      <c r="PJ11" s="128" t="s">
        <v>1370</v>
      </c>
      <c r="PK11" s="129"/>
      <c r="PL11" s="130"/>
      <c r="PM11" s="128" t="s">
        <v>1371</v>
      </c>
      <c r="PN11" s="129"/>
      <c r="PO11" s="130"/>
      <c r="PP11" s="128" t="s">
        <v>1372</v>
      </c>
      <c r="PQ11" s="129"/>
      <c r="PR11" s="130"/>
      <c r="PS11" s="128" t="s">
        <v>1452</v>
      </c>
      <c r="PT11" s="129"/>
      <c r="PU11" s="129"/>
      <c r="PV11" s="129" t="s">
        <v>1453</v>
      </c>
      <c r="PW11" s="129"/>
      <c r="PX11" s="129"/>
      <c r="PY11" s="129" t="s">
        <v>1454</v>
      </c>
      <c r="PZ11" s="129"/>
      <c r="QA11" s="129"/>
      <c r="QB11" s="129" t="s">
        <v>1455</v>
      </c>
      <c r="QC11" s="129"/>
      <c r="QD11" s="129"/>
      <c r="QE11" s="129" t="s">
        <v>1456</v>
      </c>
      <c r="QF11" s="129"/>
      <c r="QG11" s="129"/>
      <c r="QH11" s="129" t="s">
        <v>1457</v>
      </c>
      <c r="QI11" s="129"/>
      <c r="QJ11" s="129"/>
      <c r="QK11" s="129" t="s">
        <v>1458</v>
      </c>
      <c r="QL11" s="129"/>
      <c r="QM11" s="129"/>
      <c r="QN11" s="129" t="s">
        <v>1459</v>
      </c>
      <c r="QO11" s="129"/>
      <c r="QP11" s="129"/>
      <c r="QQ11" s="129" t="s">
        <v>1460</v>
      </c>
      <c r="QR11" s="129"/>
      <c r="QS11" s="129"/>
      <c r="QT11" s="129" t="s">
        <v>1461</v>
      </c>
      <c r="QU11" s="129"/>
      <c r="QV11" s="129"/>
      <c r="QW11" s="129" t="s">
        <v>1462</v>
      </c>
      <c r="QX11" s="129"/>
      <c r="QY11" s="129"/>
      <c r="QZ11" s="129" t="s">
        <v>1463</v>
      </c>
      <c r="RA11" s="129"/>
      <c r="RB11" s="129"/>
      <c r="RC11" s="129" t="s">
        <v>1464</v>
      </c>
      <c r="RD11" s="129"/>
      <c r="RE11" s="129"/>
      <c r="RF11" s="129" t="s">
        <v>1465</v>
      </c>
      <c r="RG11" s="129"/>
      <c r="RH11" s="130"/>
      <c r="RI11" s="65" t="s">
        <v>1373</v>
      </c>
      <c r="RJ11" s="65"/>
      <c r="RK11" s="65"/>
      <c r="RL11" s="65" t="s">
        <v>1374</v>
      </c>
      <c r="RM11" s="65"/>
      <c r="RN11" s="65"/>
      <c r="RO11" s="65" t="s">
        <v>1412</v>
      </c>
      <c r="RP11" s="65"/>
      <c r="RQ11" s="65"/>
      <c r="RR11" s="65" t="s">
        <v>1375</v>
      </c>
      <c r="RS11" s="65"/>
      <c r="RT11" s="65"/>
      <c r="RU11" s="65" t="s">
        <v>1376</v>
      </c>
      <c r="RV11" s="65"/>
      <c r="RW11" s="65"/>
      <c r="RX11" s="65" t="s">
        <v>1377</v>
      </c>
      <c r="RY11" s="65"/>
      <c r="RZ11" s="65"/>
      <c r="SA11" s="65" t="s">
        <v>1378</v>
      </c>
      <c r="SB11" s="65"/>
      <c r="SC11" s="65"/>
      <c r="SD11" s="65" t="s">
        <v>1379</v>
      </c>
      <c r="SE11" s="65"/>
      <c r="SF11" s="65"/>
      <c r="SG11" s="65" t="s">
        <v>1380</v>
      </c>
      <c r="SH11" s="65"/>
      <c r="SI11" s="65"/>
      <c r="SJ11" s="65" t="s">
        <v>1381</v>
      </c>
      <c r="SK11" s="65"/>
      <c r="SL11" s="65"/>
      <c r="SM11" s="65" t="s">
        <v>1382</v>
      </c>
      <c r="SN11" s="65"/>
      <c r="SO11" s="65"/>
      <c r="SP11" s="65" t="s">
        <v>1383</v>
      </c>
      <c r="SQ11" s="65"/>
      <c r="SR11" s="65"/>
      <c r="SS11" s="65" t="s">
        <v>1413</v>
      </c>
      <c r="ST11" s="65"/>
      <c r="SU11" s="65"/>
      <c r="SV11" s="65" t="s">
        <v>1384</v>
      </c>
      <c r="SW11" s="65"/>
      <c r="SX11" s="65"/>
      <c r="SY11" s="65" t="s">
        <v>1385</v>
      </c>
      <c r="SZ11" s="65"/>
      <c r="TA11" s="65"/>
      <c r="TB11" s="65" t="s">
        <v>1386</v>
      </c>
      <c r="TC11" s="65"/>
      <c r="TD11" s="65"/>
      <c r="TE11" s="65" t="s">
        <v>1387</v>
      </c>
      <c r="TF11" s="65"/>
      <c r="TG11" s="74"/>
      <c r="TH11" s="65" t="s">
        <v>1388</v>
      </c>
      <c r="TI11" s="65"/>
      <c r="TJ11" s="74"/>
      <c r="TK11" s="65" t="s">
        <v>1389</v>
      </c>
      <c r="TL11" s="65"/>
      <c r="TM11" s="74"/>
      <c r="TN11" s="65" t="s">
        <v>1390</v>
      </c>
      <c r="TO11" s="65"/>
      <c r="TP11" s="74"/>
      <c r="TQ11" s="74" t="s">
        <v>1391</v>
      </c>
      <c r="TR11" s="115"/>
      <c r="TS11" s="115"/>
      <c r="TT11" s="74" t="s">
        <v>1466</v>
      </c>
      <c r="TU11" s="78"/>
      <c r="TV11" s="79"/>
      <c r="TW11" s="74" t="s">
        <v>1467</v>
      </c>
      <c r="TX11" s="78"/>
      <c r="TY11" s="79"/>
      <c r="TZ11" s="74" t="s">
        <v>1468</v>
      </c>
      <c r="UA11" s="78"/>
      <c r="UB11" s="79"/>
      <c r="UC11" s="74" t="s">
        <v>1469</v>
      </c>
      <c r="UD11" s="78"/>
      <c r="UE11" s="79"/>
      <c r="UF11" s="74" t="s">
        <v>1470</v>
      </c>
      <c r="UG11" s="78"/>
      <c r="UH11" s="79"/>
      <c r="UI11" s="74" t="s">
        <v>1471</v>
      </c>
      <c r="UJ11" s="78"/>
      <c r="UK11" s="79"/>
      <c r="UL11" s="74" t="s">
        <v>1472</v>
      </c>
      <c r="UM11" s="78"/>
      <c r="UN11" s="79"/>
      <c r="UO11" s="74" t="s">
        <v>1473</v>
      </c>
      <c r="UP11" s="78"/>
      <c r="UQ11" s="79"/>
      <c r="UR11" s="74" t="s">
        <v>1474</v>
      </c>
      <c r="US11" s="78"/>
      <c r="UT11" s="79"/>
      <c r="UU11" s="74" t="s">
        <v>1475</v>
      </c>
      <c r="UV11" s="78"/>
      <c r="UW11" s="79"/>
      <c r="UX11" s="74" t="s">
        <v>1476</v>
      </c>
      <c r="UY11" s="78"/>
      <c r="UZ11" s="79"/>
      <c r="VA11" s="74" t="s">
        <v>1477</v>
      </c>
      <c r="VB11" s="78"/>
      <c r="VC11" s="79"/>
      <c r="VD11" s="74" t="s">
        <v>1478</v>
      </c>
      <c r="VE11" s="78"/>
      <c r="VF11" s="79"/>
      <c r="VG11" s="74" t="s">
        <v>1479</v>
      </c>
      <c r="VH11" s="78"/>
      <c r="VI11" s="79"/>
      <c r="VJ11" s="74" t="s">
        <v>1480</v>
      </c>
      <c r="VK11" s="78"/>
      <c r="VL11" s="79"/>
      <c r="VM11" s="74" t="s">
        <v>1481</v>
      </c>
      <c r="VN11" s="78"/>
      <c r="VO11" s="79"/>
      <c r="VP11" s="74" t="s">
        <v>1482</v>
      </c>
      <c r="VQ11" s="78"/>
      <c r="VR11" s="79"/>
      <c r="VS11" s="74" t="s">
        <v>1483</v>
      </c>
      <c r="VT11" s="78"/>
      <c r="VU11" s="79"/>
    </row>
    <row r="12" spans="1:593" ht="109.15" customHeight="1" thickBot="1" x14ac:dyDescent="0.3">
      <c r="A12" s="100"/>
      <c r="B12" s="100"/>
      <c r="C12" s="61" t="s">
        <v>1695</v>
      </c>
      <c r="D12" s="62"/>
      <c r="E12" s="63"/>
      <c r="F12" s="61" t="s">
        <v>1696</v>
      </c>
      <c r="G12" s="62"/>
      <c r="H12" s="63"/>
      <c r="I12" s="146" t="s">
        <v>1697</v>
      </c>
      <c r="J12" s="147"/>
      <c r="K12" s="148"/>
      <c r="L12" s="61" t="s">
        <v>1698</v>
      </c>
      <c r="M12" s="62"/>
      <c r="N12" s="63"/>
      <c r="O12" s="61" t="s">
        <v>1699</v>
      </c>
      <c r="P12" s="62"/>
      <c r="Q12" s="63"/>
      <c r="R12" s="61" t="s">
        <v>1700</v>
      </c>
      <c r="S12" s="62"/>
      <c r="T12" s="63"/>
      <c r="U12" s="61" t="s">
        <v>1701</v>
      </c>
      <c r="V12" s="62"/>
      <c r="W12" s="63"/>
      <c r="X12" s="61" t="s">
        <v>1702</v>
      </c>
      <c r="Y12" s="62"/>
      <c r="Z12" s="63"/>
      <c r="AA12" s="61" t="s">
        <v>1703</v>
      </c>
      <c r="AB12" s="62"/>
      <c r="AC12" s="63"/>
      <c r="AD12" s="61" t="s">
        <v>1704</v>
      </c>
      <c r="AE12" s="62"/>
      <c r="AF12" s="63"/>
      <c r="AG12" s="61" t="s">
        <v>1705</v>
      </c>
      <c r="AH12" s="62"/>
      <c r="AI12" s="63"/>
      <c r="AJ12" s="61" t="s">
        <v>1706</v>
      </c>
      <c r="AK12" s="62"/>
      <c r="AL12" s="63"/>
      <c r="AM12" s="61" t="s">
        <v>1707</v>
      </c>
      <c r="AN12" s="62"/>
      <c r="AO12" s="63"/>
      <c r="AP12" s="61" t="s">
        <v>1708</v>
      </c>
      <c r="AQ12" s="62"/>
      <c r="AR12" s="63"/>
      <c r="AS12" s="61" t="s">
        <v>1709</v>
      </c>
      <c r="AT12" s="62"/>
      <c r="AU12" s="63"/>
      <c r="AV12" s="61" t="s">
        <v>1710</v>
      </c>
      <c r="AW12" s="62"/>
      <c r="AX12" s="63"/>
      <c r="AY12" s="61" t="s">
        <v>1711</v>
      </c>
      <c r="AZ12" s="62"/>
      <c r="BA12" s="63"/>
      <c r="BB12" s="61" t="s">
        <v>1712</v>
      </c>
      <c r="BC12" s="62"/>
      <c r="BD12" s="63"/>
      <c r="BE12" s="61" t="s">
        <v>1713</v>
      </c>
      <c r="BF12" s="62"/>
      <c r="BG12" s="63"/>
      <c r="BH12" s="61" t="s">
        <v>1714</v>
      </c>
      <c r="BI12" s="62"/>
      <c r="BJ12" s="63"/>
      <c r="BK12" s="61" t="s">
        <v>1715</v>
      </c>
      <c r="BL12" s="62"/>
      <c r="BM12" s="63"/>
      <c r="BN12" s="61" t="s">
        <v>1716</v>
      </c>
      <c r="BO12" s="62"/>
      <c r="BP12" s="63"/>
      <c r="BQ12" s="61" t="s">
        <v>1717</v>
      </c>
      <c r="BR12" s="62"/>
      <c r="BS12" s="63"/>
      <c r="BT12" s="61" t="s">
        <v>1718</v>
      </c>
      <c r="BU12" s="62"/>
      <c r="BV12" s="63"/>
      <c r="BW12" s="61" t="s">
        <v>1554</v>
      </c>
      <c r="BX12" s="62"/>
      <c r="BY12" s="63"/>
      <c r="BZ12" s="61" t="s">
        <v>1719</v>
      </c>
      <c r="CA12" s="62"/>
      <c r="CB12" s="63"/>
      <c r="CC12" s="61" t="s">
        <v>1720</v>
      </c>
      <c r="CD12" s="62"/>
      <c r="CE12" s="63"/>
      <c r="CF12" s="61" t="s">
        <v>1721</v>
      </c>
      <c r="CG12" s="62"/>
      <c r="CH12" s="63"/>
      <c r="CI12" s="61" t="s">
        <v>1722</v>
      </c>
      <c r="CJ12" s="62"/>
      <c r="CK12" s="63"/>
      <c r="CL12" s="61" t="s">
        <v>1723</v>
      </c>
      <c r="CM12" s="62"/>
      <c r="CN12" s="63"/>
      <c r="CO12" s="61" t="s">
        <v>1724</v>
      </c>
      <c r="CP12" s="62"/>
      <c r="CQ12" s="63"/>
      <c r="CR12" s="61" t="s">
        <v>1725</v>
      </c>
      <c r="CS12" s="62"/>
      <c r="CT12" s="63"/>
      <c r="CU12" s="61" t="s">
        <v>1726</v>
      </c>
      <c r="CV12" s="62"/>
      <c r="CW12" s="63"/>
      <c r="CX12" s="61" t="s">
        <v>1727</v>
      </c>
      <c r="CY12" s="62"/>
      <c r="CZ12" s="63"/>
      <c r="DA12" s="61" t="s">
        <v>1728</v>
      </c>
      <c r="DB12" s="62"/>
      <c r="DC12" s="63"/>
      <c r="DD12" s="61" t="s">
        <v>1729</v>
      </c>
      <c r="DE12" s="62"/>
      <c r="DF12" s="63"/>
      <c r="DG12" s="107" t="s">
        <v>1730</v>
      </c>
      <c r="DH12" s="108"/>
      <c r="DI12" s="109"/>
      <c r="DJ12" s="61" t="s">
        <v>1731</v>
      </c>
      <c r="DK12" s="62"/>
      <c r="DL12" s="63"/>
      <c r="DM12" s="61" t="s">
        <v>1732</v>
      </c>
      <c r="DN12" s="62"/>
      <c r="DO12" s="63"/>
      <c r="DP12" s="61" t="s">
        <v>1733</v>
      </c>
      <c r="DQ12" s="62"/>
      <c r="DR12" s="63"/>
      <c r="DS12" s="61" t="s">
        <v>1734</v>
      </c>
      <c r="DT12" s="62"/>
      <c r="DU12" s="63"/>
      <c r="DV12" s="61" t="s">
        <v>1735</v>
      </c>
      <c r="DW12" s="62"/>
      <c r="DX12" s="63"/>
      <c r="DY12" s="61" t="s">
        <v>1736</v>
      </c>
      <c r="DZ12" s="62"/>
      <c r="EA12" s="63"/>
      <c r="EB12" s="61" t="s">
        <v>1737</v>
      </c>
      <c r="EC12" s="62"/>
      <c r="ED12" s="63"/>
      <c r="EE12" s="61" t="s">
        <v>1608</v>
      </c>
      <c r="EF12" s="62"/>
      <c r="EG12" s="63"/>
      <c r="EH12" s="61" t="s">
        <v>1738</v>
      </c>
      <c r="EI12" s="62"/>
      <c r="EJ12" s="63"/>
      <c r="EK12" s="61" t="s">
        <v>1739</v>
      </c>
      <c r="EL12" s="62"/>
      <c r="EM12" s="63"/>
      <c r="EN12" s="61" t="s">
        <v>1740</v>
      </c>
      <c r="EO12" s="62"/>
      <c r="EP12" s="63"/>
      <c r="EQ12" s="61" t="s">
        <v>1741</v>
      </c>
      <c r="ER12" s="62"/>
      <c r="ES12" s="63"/>
      <c r="ET12" s="61" t="s">
        <v>1742</v>
      </c>
      <c r="EU12" s="62"/>
      <c r="EV12" s="63"/>
      <c r="EW12" s="61" t="s">
        <v>1743</v>
      </c>
      <c r="EX12" s="62"/>
      <c r="EY12" s="63"/>
      <c r="EZ12" s="61" t="s">
        <v>1744</v>
      </c>
      <c r="FA12" s="62"/>
      <c r="FB12" s="63"/>
      <c r="FC12" s="61" t="s">
        <v>1745</v>
      </c>
      <c r="FD12" s="62"/>
      <c r="FE12" s="63"/>
      <c r="FF12" s="61" t="s">
        <v>1746</v>
      </c>
      <c r="FG12" s="62"/>
      <c r="FH12" s="63"/>
      <c r="FI12" s="61" t="s">
        <v>1747</v>
      </c>
      <c r="FJ12" s="62"/>
      <c r="FK12" s="63"/>
      <c r="FL12" s="61" t="s">
        <v>1748</v>
      </c>
      <c r="FM12" s="62"/>
      <c r="FN12" s="63"/>
      <c r="FO12" s="61" t="s">
        <v>1749</v>
      </c>
      <c r="FP12" s="62"/>
      <c r="FQ12" s="63"/>
      <c r="FR12" s="61" t="s">
        <v>1750</v>
      </c>
      <c r="FS12" s="62"/>
      <c r="FT12" s="63"/>
      <c r="FU12" s="61" t="s">
        <v>1637</v>
      </c>
      <c r="FV12" s="62"/>
      <c r="FW12" s="63"/>
      <c r="FX12" s="134" t="s">
        <v>1641</v>
      </c>
      <c r="FY12" s="135"/>
      <c r="FZ12" s="136"/>
      <c r="GA12" s="107" t="s">
        <v>1751</v>
      </c>
      <c r="GB12" s="108"/>
      <c r="GC12" s="109"/>
      <c r="GD12" s="61" t="s">
        <v>1752</v>
      </c>
      <c r="GE12" s="62"/>
      <c r="GF12" s="63"/>
      <c r="GG12" s="61" t="s">
        <v>1753</v>
      </c>
      <c r="GH12" s="62"/>
      <c r="GI12" s="63"/>
      <c r="GJ12" s="61" t="s">
        <v>1754</v>
      </c>
      <c r="GK12" s="62"/>
      <c r="GL12" s="63"/>
      <c r="GM12" s="61" t="s">
        <v>1755</v>
      </c>
      <c r="GN12" s="62"/>
      <c r="GO12" s="63"/>
      <c r="GP12" s="61" t="s">
        <v>1756</v>
      </c>
      <c r="GQ12" s="62"/>
      <c r="GR12" s="63"/>
      <c r="GS12" s="107" t="s">
        <v>1757</v>
      </c>
      <c r="GT12" s="108"/>
      <c r="GU12" s="109"/>
      <c r="GV12" s="61" t="s">
        <v>1758</v>
      </c>
      <c r="GW12" s="62"/>
      <c r="GX12" s="63"/>
      <c r="GY12" s="61" t="s">
        <v>1759</v>
      </c>
      <c r="GZ12" s="62"/>
      <c r="HA12" s="63"/>
      <c r="HB12" s="61" t="s">
        <v>1760</v>
      </c>
      <c r="HC12" s="62"/>
      <c r="HD12" s="63"/>
      <c r="HE12" s="61" t="s">
        <v>1761</v>
      </c>
      <c r="HF12" s="62"/>
      <c r="HG12" s="63"/>
      <c r="HH12" s="61" t="s">
        <v>1762</v>
      </c>
      <c r="HI12" s="62"/>
      <c r="HJ12" s="63"/>
      <c r="HK12" s="61" t="s">
        <v>1763</v>
      </c>
      <c r="HL12" s="62"/>
      <c r="HM12" s="63"/>
      <c r="HN12" s="61" t="s">
        <v>1764</v>
      </c>
      <c r="HO12" s="62"/>
      <c r="HP12" s="63"/>
      <c r="HQ12" s="61" t="s">
        <v>1765</v>
      </c>
      <c r="HR12" s="62"/>
      <c r="HS12" s="63"/>
      <c r="HT12" s="61" t="s">
        <v>1766</v>
      </c>
      <c r="HU12" s="62"/>
      <c r="HV12" s="63"/>
      <c r="HW12" s="61" t="s">
        <v>1767</v>
      </c>
      <c r="HX12" s="62"/>
      <c r="HY12" s="63"/>
      <c r="HZ12" s="61" t="s">
        <v>1768</v>
      </c>
      <c r="IA12" s="62"/>
      <c r="IB12" s="63"/>
      <c r="IC12" s="61" t="s">
        <v>1769</v>
      </c>
      <c r="ID12" s="62"/>
      <c r="IE12" s="63"/>
      <c r="IF12" s="61" t="s">
        <v>1770</v>
      </c>
      <c r="IG12" s="62"/>
      <c r="IH12" s="63"/>
      <c r="II12" s="61" t="s">
        <v>1771</v>
      </c>
      <c r="IJ12" s="62"/>
      <c r="IK12" s="63"/>
      <c r="IL12" s="61" t="s">
        <v>1772</v>
      </c>
      <c r="IM12" s="62"/>
      <c r="IN12" s="63"/>
      <c r="IO12" s="61" t="s">
        <v>1773</v>
      </c>
      <c r="IP12" s="62"/>
      <c r="IQ12" s="63"/>
      <c r="IR12" s="61" t="s">
        <v>1694</v>
      </c>
      <c r="IS12" s="62"/>
      <c r="IT12" s="63"/>
      <c r="IU12" s="61" t="s">
        <v>1807</v>
      </c>
      <c r="IV12" s="62"/>
      <c r="IW12" s="63"/>
      <c r="IX12" s="61" t="s">
        <v>1808</v>
      </c>
      <c r="IY12" s="62"/>
      <c r="IZ12" s="63"/>
      <c r="JA12" s="61" t="s">
        <v>1809</v>
      </c>
      <c r="JB12" s="62"/>
      <c r="JC12" s="63"/>
      <c r="JD12" s="61" t="s">
        <v>1810</v>
      </c>
      <c r="JE12" s="62"/>
      <c r="JF12" s="63"/>
      <c r="JG12" s="61" t="s">
        <v>1811</v>
      </c>
      <c r="JH12" s="62"/>
      <c r="JI12" s="63"/>
      <c r="JJ12" s="61" t="s">
        <v>1812</v>
      </c>
      <c r="JK12" s="62"/>
      <c r="JL12" s="63"/>
      <c r="JM12" s="61" t="s">
        <v>1813</v>
      </c>
      <c r="JN12" s="62"/>
      <c r="JO12" s="63"/>
      <c r="JP12" s="61" t="s">
        <v>1814</v>
      </c>
      <c r="JQ12" s="62"/>
      <c r="JR12" s="63"/>
      <c r="JS12" s="107" t="s">
        <v>1815</v>
      </c>
      <c r="JT12" s="108"/>
      <c r="JU12" s="109"/>
      <c r="JV12" s="61" t="s">
        <v>1816</v>
      </c>
      <c r="JW12" s="62"/>
      <c r="JX12" s="63"/>
      <c r="JY12" s="107" t="s">
        <v>1817</v>
      </c>
      <c r="JZ12" s="108"/>
      <c r="KA12" s="109"/>
      <c r="KB12" s="61" t="s">
        <v>1818</v>
      </c>
      <c r="KC12" s="62"/>
      <c r="KD12" s="63"/>
      <c r="KE12" s="61" t="s">
        <v>1819</v>
      </c>
      <c r="KF12" s="62"/>
      <c r="KG12" s="63"/>
      <c r="KH12" s="61" t="s">
        <v>1978</v>
      </c>
      <c r="KI12" s="62"/>
      <c r="KJ12" s="63"/>
      <c r="KK12" s="61" t="s">
        <v>1979</v>
      </c>
      <c r="KL12" s="62"/>
      <c r="KM12" s="63"/>
      <c r="KN12" s="107" t="s">
        <v>1980</v>
      </c>
      <c r="KO12" s="108"/>
      <c r="KP12" s="109"/>
      <c r="KQ12" s="61" t="s">
        <v>1981</v>
      </c>
      <c r="KR12" s="62"/>
      <c r="KS12" s="63"/>
      <c r="KT12" s="61" t="s">
        <v>1982</v>
      </c>
      <c r="KU12" s="62"/>
      <c r="KV12" s="63"/>
      <c r="KW12" s="61" t="s">
        <v>1983</v>
      </c>
      <c r="KX12" s="62"/>
      <c r="KY12" s="63"/>
      <c r="KZ12" s="61" t="s">
        <v>1984</v>
      </c>
      <c r="LA12" s="62"/>
      <c r="LB12" s="63"/>
      <c r="LC12" s="61" t="s">
        <v>1985</v>
      </c>
      <c r="LD12" s="62"/>
      <c r="LE12" s="63"/>
      <c r="LF12" s="61" t="s">
        <v>1986</v>
      </c>
      <c r="LG12" s="62"/>
      <c r="LH12" s="63"/>
      <c r="LI12" s="61" t="s">
        <v>1987</v>
      </c>
      <c r="LJ12" s="62"/>
      <c r="LK12" s="63"/>
      <c r="LL12" s="61" t="s">
        <v>1847</v>
      </c>
      <c r="LM12" s="62"/>
      <c r="LN12" s="63"/>
      <c r="LO12" s="61" t="s">
        <v>1988</v>
      </c>
      <c r="LP12" s="62"/>
      <c r="LQ12" s="63"/>
      <c r="LR12" s="61" t="s">
        <v>1989</v>
      </c>
      <c r="LS12" s="62"/>
      <c r="LT12" s="63"/>
      <c r="LU12" s="61" t="s">
        <v>1990</v>
      </c>
      <c r="LV12" s="62"/>
      <c r="LW12" s="63"/>
      <c r="LX12" s="107" t="s">
        <v>1991</v>
      </c>
      <c r="LY12" s="108"/>
      <c r="LZ12" s="109"/>
      <c r="MA12" s="61" t="s">
        <v>1992</v>
      </c>
      <c r="MB12" s="62"/>
      <c r="MC12" s="63"/>
      <c r="MD12" s="117" t="s">
        <v>1865</v>
      </c>
      <c r="ME12" s="118"/>
      <c r="MF12" s="119"/>
      <c r="MG12" s="61" t="s">
        <v>1993</v>
      </c>
      <c r="MH12" s="62"/>
      <c r="MI12" s="63"/>
      <c r="MJ12" s="61" t="s">
        <v>1994</v>
      </c>
      <c r="MK12" s="62"/>
      <c r="ML12" s="63"/>
      <c r="MM12" s="61" t="s">
        <v>1995</v>
      </c>
      <c r="MN12" s="62"/>
      <c r="MO12" s="63"/>
      <c r="MP12" s="107" t="s">
        <v>1996</v>
      </c>
      <c r="MQ12" s="108"/>
      <c r="MR12" s="109"/>
      <c r="MS12" s="61" t="s">
        <v>1872</v>
      </c>
      <c r="MT12" s="62"/>
      <c r="MU12" s="63"/>
      <c r="MV12" s="61" t="s">
        <v>1997</v>
      </c>
      <c r="MW12" s="62"/>
      <c r="MX12" s="63"/>
      <c r="MY12" s="61" t="s">
        <v>1998</v>
      </c>
      <c r="MZ12" s="62"/>
      <c r="NA12" s="63"/>
      <c r="NB12" s="61" t="s">
        <v>1999</v>
      </c>
      <c r="NC12" s="62"/>
      <c r="ND12" s="63"/>
      <c r="NE12" s="61" t="s">
        <v>2000</v>
      </c>
      <c r="NF12" s="62"/>
      <c r="NG12" s="63"/>
      <c r="NH12" s="61" t="s">
        <v>2001</v>
      </c>
      <c r="NI12" s="62"/>
      <c r="NJ12" s="63"/>
      <c r="NK12" s="61" t="s">
        <v>2002</v>
      </c>
      <c r="NL12" s="62"/>
      <c r="NM12" s="63"/>
      <c r="NN12" s="117" t="s">
        <v>1894</v>
      </c>
      <c r="NO12" s="118"/>
      <c r="NP12" s="149"/>
      <c r="NQ12" s="146" t="s">
        <v>2003</v>
      </c>
      <c r="NR12" s="147"/>
      <c r="NS12" s="148"/>
      <c r="NT12" s="61" t="s">
        <v>2004</v>
      </c>
      <c r="NU12" s="62"/>
      <c r="NV12" s="63"/>
      <c r="NW12" s="61" t="s">
        <v>1901</v>
      </c>
      <c r="NX12" s="62"/>
      <c r="NY12" s="63"/>
      <c r="NZ12" s="61" t="s">
        <v>2005</v>
      </c>
      <c r="OA12" s="62"/>
      <c r="OB12" s="63"/>
      <c r="OC12" s="61" t="s">
        <v>2006</v>
      </c>
      <c r="OD12" s="62"/>
      <c r="OE12" s="63"/>
      <c r="OF12" s="61" t="s">
        <v>2007</v>
      </c>
      <c r="OG12" s="62"/>
      <c r="OH12" s="63"/>
      <c r="OI12" s="61" t="s">
        <v>2008</v>
      </c>
      <c r="OJ12" s="62"/>
      <c r="OK12" s="63"/>
      <c r="OL12" s="61" t="s">
        <v>2009</v>
      </c>
      <c r="OM12" s="62"/>
      <c r="ON12" s="63"/>
      <c r="OO12" s="61" t="s">
        <v>2010</v>
      </c>
      <c r="OP12" s="62"/>
      <c r="OQ12" s="63"/>
      <c r="OR12" s="61" t="s">
        <v>2011</v>
      </c>
      <c r="OS12" s="62"/>
      <c r="OT12" s="63"/>
      <c r="OU12" s="61" t="s">
        <v>2012</v>
      </c>
      <c r="OV12" s="62"/>
      <c r="OW12" s="63"/>
      <c r="OX12" s="61" t="s">
        <v>2013</v>
      </c>
      <c r="OY12" s="62"/>
      <c r="OZ12" s="63"/>
      <c r="PA12" s="61" t="s">
        <v>2014</v>
      </c>
      <c r="PB12" s="62"/>
      <c r="PC12" s="63"/>
      <c r="PD12" s="61" t="s">
        <v>2015</v>
      </c>
      <c r="PE12" s="62"/>
      <c r="PF12" s="63"/>
      <c r="PG12" s="107" t="s">
        <v>1927</v>
      </c>
      <c r="PH12" s="108"/>
      <c r="PI12" s="109"/>
      <c r="PJ12" s="61" t="s">
        <v>2016</v>
      </c>
      <c r="PK12" s="62"/>
      <c r="PL12" s="63"/>
      <c r="PM12" s="61" t="s">
        <v>2017</v>
      </c>
      <c r="PN12" s="62"/>
      <c r="PO12" s="63"/>
      <c r="PP12" s="61" t="s">
        <v>2018</v>
      </c>
      <c r="PQ12" s="62"/>
      <c r="PR12" s="63"/>
      <c r="PS12" s="107" t="s">
        <v>2019</v>
      </c>
      <c r="PT12" s="108"/>
      <c r="PU12" s="109"/>
      <c r="PV12" s="61" t="s">
        <v>2020</v>
      </c>
      <c r="PW12" s="62"/>
      <c r="PX12" s="63"/>
      <c r="PY12" s="61" t="s">
        <v>2021</v>
      </c>
      <c r="PZ12" s="62"/>
      <c r="QA12" s="63"/>
      <c r="QB12" s="107" t="s">
        <v>2022</v>
      </c>
      <c r="QC12" s="108"/>
      <c r="QD12" s="109"/>
      <c r="QE12" s="107" t="s">
        <v>2023</v>
      </c>
      <c r="QF12" s="108"/>
      <c r="QG12" s="109"/>
      <c r="QH12" s="61" t="s">
        <v>2024</v>
      </c>
      <c r="QI12" s="62"/>
      <c r="QJ12" s="63"/>
      <c r="QK12" s="61" t="s">
        <v>2025</v>
      </c>
      <c r="QL12" s="62"/>
      <c r="QM12" s="63"/>
      <c r="QN12" s="61" t="s">
        <v>2026</v>
      </c>
      <c r="QO12" s="62"/>
      <c r="QP12" s="63"/>
      <c r="QQ12" s="61" t="s">
        <v>2027</v>
      </c>
      <c r="QR12" s="62"/>
      <c r="QS12" s="63"/>
      <c r="QT12" s="61" t="s">
        <v>2028</v>
      </c>
      <c r="QU12" s="62"/>
      <c r="QV12" s="63"/>
      <c r="QW12" s="61" t="s">
        <v>2029</v>
      </c>
      <c r="QX12" s="62"/>
      <c r="QY12" s="63"/>
      <c r="QZ12" s="61" t="s">
        <v>2030</v>
      </c>
      <c r="RA12" s="62"/>
      <c r="RB12" s="63"/>
      <c r="RC12" s="61" t="s">
        <v>2031</v>
      </c>
      <c r="RD12" s="62"/>
      <c r="RE12" s="63"/>
      <c r="RF12" s="61" t="s">
        <v>2032</v>
      </c>
      <c r="RG12" s="62"/>
      <c r="RH12" s="63"/>
      <c r="RI12" s="61" t="s">
        <v>2038</v>
      </c>
      <c r="RJ12" s="62"/>
      <c r="RK12" s="63"/>
      <c r="RL12" s="61" t="s">
        <v>2039</v>
      </c>
      <c r="RM12" s="62"/>
      <c r="RN12" s="63"/>
      <c r="RO12" s="61" t="s">
        <v>2040</v>
      </c>
      <c r="RP12" s="62"/>
      <c r="RQ12" s="63"/>
      <c r="RR12" s="107" t="s">
        <v>2044</v>
      </c>
      <c r="RS12" s="108"/>
      <c r="RT12" s="109"/>
      <c r="RU12" s="61" t="s">
        <v>2048</v>
      </c>
      <c r="RV12" s="62"/>
      <c r="RW12" s="63"/>
      <c r="RX12" s="61" t="s">
        <v>2052</v>
      </c>
      <c r="RY12" s="62"/>
      <c r="RZ12" s="63"/>
      <c r="SA12" s="61" t="s">
        <v>2056</v>
      </c>
      <c r="SB12" s="62"/>
      <c r="SC12" s="63"/>
      <c r="SD12" s="107" t="s">
        <v>2057</v>
      </c>
      <c r="SE12" s="108"/>
      <c r="SF12" s="109"/>
      <c r="SG12" s="61" t="s">
        <v>2061</v>
      </c>
      <c r="SH12" s="62"/>
      <c r="SI12" s="63"/>
      <c r="SJ12" s="61" t="s">
        <v>2065</v>
      </c>
      <c r="SK12" s="62"/>
      <c r="SL12" s="63"/>
      <c r="SM12" s="61" t="s">
        <v>2069</v>
      </c>
      <c r="SN12" s="62"/>
      <c r="SO12" s="63"/>
      <c r="SP12" s="61" t="s">
        <v>2073</v>
      </c>
      <c r="SQ12" s="62"/>
      <c r="SR12" s="63"/>
      <c r="SS12" s="61" t="s">
        <v>2077</v>
      </c>
      <c r="ST12" s="62"/>
      <c r="SU12" s="63"/>
      <c r="SV12" s="107" t="s">
        <v>2078</v>
      </c>
      <c r="SW12" s="108"/>
      <c r="SX12" s="109"/>
      <c r="SY12" s="61" t="s">
        <v>2082</v>
      </c>
      <c r="SZ12" s="62"/>
      <c r="TA12" s="63"/>
      <c r="TB12" s="61" t="s">
        <v>2086</v>
      </c>
      <c r="TC12" s="62"/>
      <c r="TD12" s="63"/>
      <c r="TE12" s="61" t="s">
        <v>2090</v>
      </c>
      <c r="TF12" s="62"/>
      <c r="TG12" s="63"/>
      <c r="TH12" s="61" t="s">
        <v>2094</v>
      </c>
      <c r="TI12" s="62"/>
      <c r="TJ12" s="63"/>
      <c r="TK12" s="61" t="s">
        <v>2098</v>
      </c>
      <c r="TL12" s="62"/>
      <c r="TM12" s="63"/>
      <c r="TN12" s="61" t="s">
        <v>2102</v>
      </c>
      <c r="TO12" s="62"/>
      <c r="TP12" s="63"/>
      <c r="TQ12" s="61" t="s">
        <v>2106</v>
      </c>
      <c r="TR12" s="62"/>
      <c r="TS12" s="63"/>
      <c r="TT12" s="61" t="s">
        <v>2110</v>
      </c>
      <c r="TU12" s="62"/>
      <c r="TV12" s="63"/>
      <c r="TW12" s="61" t="s">
        <v>2111</v>
      </c>
      <c r="TX12" s="62"/>
      <c r="TY12" s="63"/>
      <c r="TZ12" s="61" t="s">
        <v>2115</v>
      </c>
      <c r="UA12" s="62"/>
      <c r="UB12" s="63"/>
      <c r="UC12" s="61" t="s">
        <v>2119</v>
      </c>
      <c r="UD12" s="62"/>
      <c r="UE12" s="63"/>
      <c r="UF12" s="61" t="s">
        <v>2123</v>
      </c>
      <c r="UG12" s="62"/>
      <c r="UH12" s="63"/>
      <c r="UI12" s="61" t="s">
        <v>2127</v>
      </c>
      <c r="UJ12" s="62"/>
      <c r="UK12" s="63"/>
      <c r="UL12" s="107" t="s">
        <v>2131</v>
      </c>
      <c r="UM12" s="108"/>
      <c r="UN12" s="109"/>
      <c r="UO12" s="61" t="s">
        <v>2134</v>
      </c>
      <c r="UP12" s="62"/>
      <c r="UQ12" s="63"/>
      <c r="UR12" s="134" t="s">
        <v>2141</v>
      </c>
      <c r="US12" s="135"/>
      <c r="UT12" s="136"/>
      <c r="UU12" s="61" t="s">
        <v>2142</v>
      </c>
      <c r="UV12" s="62"/>
      <c r="UW12" s="63"/>
      <c r="UX12" s="61" t="s">
        <v>2146</v>
      </c>
      <c r="UY12" s="62"/>
      <c r="UZ12" s="63"/>
      <c r="VA12" s="61" t="s">
        <v>2150</v>
      </c>
      <c r="VB12" s="62"/>
      <c r="VC12" s="63"/>
      <c r="VD12" s="61" t="s">
        <v>2154</v>
      </c>
      <c r="VE12" s="62"/>
      <c r="VF12" s="138"/>
      <c r="VG12" s="137" t="s">
        <v>2158</v>
      </c>
      <c r="VH12" s="62"/>
      <c r="VI12" s="138"/>
      <c r="VJ12" s="137" t="s">
        <v>2162</v>
      </c>
      <c r="VK12" s="62"/>
      <c r="VL12" s="63"/>
      <c r="VM12" s="61" t="s">
        <v>2166</v>
      </c>
      <c r="VN12" s="62"/>
      <c r="VO12" s="63"/>
      <c r="VP12" s="61" t="s">
        <v>2170</v>
      </c>
      <c r="VQ12" s="62"/>
      <c r="VR12" s="63"/>
      <c r="VS12" s="61" t="s">
        <v>2174</v>
      </c>
      <c r="VT12" s="62"/>
      <c r="VU12" s="63"/>
    </row>
    <row r="13" spans="1:593" ht="120.75" thickBot="1" x14ac:dyDescent="0.3">
      <c r="A13" s="100"/>
      <c r="B13" s="100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3" t="s">
        <v>789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5" t="s">
        <v>3244</v>
      </c>
      <c r="B40" s="96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72" t="s">
        <v>2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 t="s">
        <v>2</v>
      </c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 t="s">
        <v>2</v>
      </c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 t="s">
        <v>2</v>
      </c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102"/>
      <c r="KW4" s="112" t="s">
        <v>181</v>
      </c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69" t="s">
        <v>244</v>
      </c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1"/>
      <c r="OR4" s="127" t="s">
        <v>244</v>
      </c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/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 t="s">
        <v>244</v>
      </c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27"/>
      <c r="QR4" s="127"/>
      <c r="QS4" s="127"/>
      <c r="QT4" s="127"/>
      <c r="QU4" s="127"/>
      <c r="QV4" s="127"/>
      <c r="QW4" s="127"/>
      <c r="QX4" s="127"/>
      <c r="QY4" s="127"/>
      <c r="QZ4" s="127"/>
      <c r="RA4" s="127"/>
      <c r="RB4" s="127"/>
      <c r="RC4" s="127"/>
      <c r="RD4" s="127"/>
      <c r="RE4" s="127"/>
      <c r="RF4" s="69" t="s">
        <v>244</v>
      </c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1"/>
      <c r="SM4" s="72" t="s">
        <v>244</v>
      </c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73"/>
      <c r="TN4" s="73"/>
      <c r="TO4" s="73"/>
      <c r="TP4" s="73"/>
      <c r="TQ4" s="73"/>
      <c r="TR4" s="73"/>
      <c r="TS4" s="73"/>
      <c r="TT4" s="73"/>
      <c r="TU4" s="73"/>
      <c r="TV4" s="73"/>
      <c r="TW4" s="73"/>
      <c r="TX4" s="73"/>
      <c r="TY4" s="73"/>
      <c r="TZ4" s="73"/>
      <c r="UA4" s="73"/>
      <c r="UB4" s="103"/>
      <c r="UC4" s="84" t="s">
        <v>291</v>
      </c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5"/>
      <c r="WW4" s="115"/>
      <c r="WX4" s="115"/>
      <c r="WY4" s="115"/>
      <c r="WZ4" s="115"/>
      <c r="XA4" s="115"/>
      <c r="XB4" s="115"/>
      <c r="XC4" s="115"/>
      <c r="XD4" s="115"/>
      <c r="XE4" s="115"/>
      <c r="XF4" s="115"/>
      <c r="XG4" s="115"/>
      <c r="XH4" s="115"/>
      <c r="XI4" s="115"/>
      <c r="XJ4" s="115"/>
      <c r="XK4" s="115"/>
      <c r="XL4" s="115"/>
      <c r="XM4" s="115"/>
      <c r="XN4" s="115"/>
      <c r="XO4" s="115"/>
      <c r="XP4" s="115"/>
      <c r="XQ4" s="115"/>
      <c r="XR4" s="115"/>
      <c r="XS4" s="115"/>
      <c r="XT4" s="115"/>
      <c r="XU4" s="115"/>
      <c r="XV4" s="115"/>
      <c r="XW4" s="115"/>
      <c r="XX4" s="115"/>
      <c r="XY4" s="115"/>
      <c r="XZ4" s="115"/>
      <c r="YA4" s="115"/>
      <c r="YB4" s="115"/>
      <c r="YC4" s="115"/>
      <c r="YD4" s="115"/>
      <c r="YE4" s="115"/>
      <c r="YF4" s="115"/>
      <c r="YG4" s="115"/>
      <c r="YH4" s="115"/>
      <c r="YI4" s="115"/>
      <c r="YJ4" s="115"/>
      <c r="YK4" s="115"/>
      <c r="YL4" s="115"/>
      <c r="YM4" s="115"/>
      <c r="YN4" s="115"/>
      <c r="YO4" s="115"/>
      <c r="YP4" s="115"/>
      <c r="YQ4" s="115"/>
      <c r="YR4" s="115"/>
      <c r="YS4" s="115"/>
      <c r="YT4" s="115"/>
      <c r="YU4" s="115"/>
      <c r="YV4" s="115"/>
      <c r="YW4" s="115"/>
      <c r="YX4" s="115"/>
      <c r="YY4" s="115"/>
      <c r="YZ4" s="115"/>
      <c r="ZA4" s="115"/>
      <c r="ZB4" s="115"/>
      <c r="ZC4" s="115"/>
      <c r="ZD4" s="115"/>
      <c r="ZE4" s="115"/>
      <c r="ZF4" s="115"/>
      <c r="ZG4" s="115"/>
      <c r="ZH4" s="115"/>
      <c r="ZI4" s="115"/>
      <c r="ZJ4" s="115"/>
      <c r="ZK4" s="115"/>
      <c r="ZL4" s="115"/>
      <c r="ZM4" s="115"/>
      <c r="ZN4" s="115"/>
      <c r="ZO4" s="115"/>
      <c r="ZP4" s="115"/>
      <c r="ZQ4" s="115"/>
      <c r="ZR4" s="115"/>
      <c r="ZS4" s="115"/>
      <c r="ZT4" s="115"/>
      <c r="ZU4" s="115"/>
      <c r="ZV4" s="115"/>
      <c r="ZW4" s="115"/>
      <c r="ZX4" s="115"/>
      <c r="ZY4" s="115"/>
      <c r="ZZ4" s="115"/>
      <c r="AAA4" s="115"/>
      <c r="AAB4" s="115"/>
      <c r="AAC4" s="115"/>
      <c r="AAD4" s="115"/>
      <c r="AAE4" s="116"/>
    </row>
    <row r="5" spans="1:707" ht="1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89" t="s">
        <v>86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150" t="s">
        <v>3</v>
      </c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 t="s">
        <v>2380</v>
      </c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 t="s">
        <v>899</v>
      </c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  <c r="IX5" s="150"/>
      <c r="IY5" s="150"/>
      <c r="IZ5" s="150"/>
      <c r="JA5" s="150"/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50"/>
      <c r="JZ5" s="150"/>
      <c r="KA5" s="150"/>
      <c r="KB5" s="150"/>
      <c r="KC5" s="150"/>
      <c r="KD5" s="150"/>
      <c r="KE5" s="150"/>
      <c r="KF5" s="150"/>
      <c r="KG5" s="150"/>
      <c r="KH5" s="150"/>
      <c r="KI5" s="150"/>
      <c r="KJ5" s="150"/>
      <c r="KK5" s="150"/>
      <c r="KL5" s="150"/>
      <c r="KM5" s="150"/>
      <c r="KN5" s="150"/>
      <c r="KO5" s="150"/>
      <c r="KP5" s="150"/>
      <c r="KQ5" s="150"/>
      <c r="KR5" s="150"/>
      <c r="KS5" s="150"/>
      <c r="KT5" s="150"/>
      <c r="KU5" s="150"/>
      <c r="KV5" s="150"/>
      <c r="KW5" s="75" t="s">
        <v>909</v>
      </c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75"/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90" t="s">
        <v>387</v>
      </c>
      <c r="MQ5" s="90"/>
      <c r="MR5" s="90"/>
      <c r="MS5" s="90"/>
      <c r="MT5" s="90"/>
      <c r="MU5" s="90"/>
      <c r="MV5" s="90"/>
      <c r="MW5" s="90"/>
      <c r="MX5" s="90"/>
      <c r="MY5" s="90"/>
      <c r="MZ5" s="90"/>
      <c r="NA5" s="90"/>
      <c r="NB5" s="90"/>
      <c r="NC5" s="90"/>
      <c r="ND5" s="90"/>
      <c r="NE5" s="90"/>
      <c r="NF5" s="90"/>
      <c r="NG5" s="90"/>
      <c r="NH5" s="90"/>
      <c r="NI5" s="90"/>
      <c r="NJ5" s="90"/>
      <c r="NK5" s="90"/>
      <c r="NL5" s="90"/>
      <c r="NM5" s="90"/>
      <c r="NN5" s="90"/>
      <c r="NO5" s="90"/>
      <c r="NP5" s="90"/>
      <c r="NQ5" s="90"/>
      <c r="NR5" s="90"/>
      <c r="NS5" s="90"/>
      <c r="NT5" s="90"/>
      <c r="NU5" s="90"/>
      <c r="NV5" s="90"/>
      <c r="NW5" s="90"/>
      <c r="NX5" s="90"/>
      <c r="NY5" s="90"/>
      <c r="NZ5" s="90"/>
      <c r="OA5" s="90"/>
      <c r="OB5" s="90"/>
      <c r="OC5" s="90"/>
      <c r="OD5" s="90"/>
      <c r="OE5" s="90"/>
      <c r="OF5" s="90"/>
      <c r="OG5" s="90"/>
      <c r="OH5" s="90"/>
      <c r="OI5" s="90"/>
      <c r="OJ5" s="90"/>
      <c r="OK5" s="90"/>
      <c r="OL5" s="90"/>
      <c r="OM5" s="90"/>
      <c r="ON5" s="90"/>
      <c r="OO5" s="90"/>
      <c r="OP5" s="90"/>
      <c r="OQ5" s="90"/>
      <c r="OR5" s="133" t="s">
        <v>245</v>
      </c>
      <c r="OS5" s="133"/>
      <c r="OT5" s="133"/>
      <c r="OU5" s="133"/>
      <c r="OV5" s="133"/>
      <c r="OW5" s="133"/>
      <c r="OX5" s="133"/>
      <c r="OY5" s="133"/>
      <c r="OZ5" s="133"/>
      <c r="PA5" s="133"/>
      <c r="PB5" s="133"/>
      <c r="PC5" s="133"/>
      <c r="PD5" s="133"/>
      <c r="PE5" s="133"/>
      <c r="PF5" s="133"/>
      <c r="PG5" s="133"/>
      <c r="PH5" s="133"/>
      <c r="PI5" s="133"/>
      <c r="PJ5" s="133"/>
      <c r="PK5" s="133"/>
      <c r="PL5" s="133"/>
      <c r="PM5" s="133"/>
      <c r="PN5" s="133"/>
      <c r="PO5" s="133"/>
      <c r="PP5" s="133"/>
      <c r="PQ5" s="133"/>
      <c r="PR5" s="133"/>
      <c r="PS5" s="133"/>
      <c r="PT5" s="133"/>
      <c r="PU5" s="133"/>
      <c r="PV5" s="160" t="s">
        <v>426</v>
      </c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60"/>
      <c r="QR5" s="160"/>
      <c r="QS5" s="160"/>
      <c r="QT5" s="160"/>
      <c r="QU5" s="160"/>
      <c r="QV5" s="160"/>
      <c r="QW5" s="160"/>
      <c r="QX5" s="160"/>
      <c r="QY5" s="160"/>
      <c r="QZ5" s="160"/>
      <c r="RA5" s="160"/>
      <c r="RB5" s="160"/>
      <c r="RC5" s="160"/>
      <c r="RD5" s="160"/>
      <c r="RE5" s="160"/>
      <c r="RF5" s="126" t="s">
        <v>438</v>
      </c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26"/>
      <c r="RY5" s="126"/>
      <c r="RZ5" s="126"/>
      <c r="SA5" s="126"/>
      <c r="SB5" s="126"/>
      <c r="SC5" s="126"/>
      <c r="SD5" s="126"/>
      <c r="SE5" s="126"/>
      <c r="SF5" s="126"/>
      <c r="SG5" s="126"/>
      <c r="SH5" s="126"/>
      <c r="SI5" s="126"/>
      <c r="SJ5" s="126"/>
      <c r="SK5" s="126"/>
      <c r="SL5" s="126"/>
      <c r="SM5" s="160" t="s">
        <v>246</v>
      </c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160"/>
      <c r="TO5" s="160"/>
      <c r="TP5" s="160"/>
      <c r="TQ5" s="160"/>
      <c r="TR5" s="160"/>
      <c r="TS5" s="160"/>
      <c r="TT5" s="160"/>
      <c r="TU5" s="160"/>
      <c r="TV5" s="160"/>
      <c r="TW5" s="160"/>
      <c r="TX5" s="160"/>
      <c r="TY5" s="160"/>
      <c r="TZ5" s="160"/>
      <c r="UA5" s="160"/>
      <c r="UB5" s="160"/>
      <c r="UC5" s="65" t="s">
        <v>292</v>
      </c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</row>
    <row r="6" spans="1:707" ht="4.1500000000000004" hidden="1" customHeight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156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158"/>
      <c r="KI6" s="158"/>
      <c r="KJ6" s="158"/>
      <c r="KK6" s="158"/>
      <c r="KL6" s="158"/>
      <c r="KM6" s="158"/>
      <c r="KN6" s="158"/>
      <c r="KO6" s="158"/>
      <c r="KP6" s="158"/>
      <c r="KQ6" s="158"/>
      <c r="KR6" s="158"/>
      <c r="KS6" s="158"/>
      <c r="KT6" s="158"/>
      <c r="KU6" s="158"/>
      <c r="KV6" s="158"/>
      <c r="KW6" s="75"/>
      <c r="KX6" s="75"/>
      <c r="KY6" s="75"/>
      <c r="KZ6" s="75"/>
      <c r="LA6" s="75"/>
      <c r="LB6" s="75"/>
      <c r="LC6" s="75"/>
      <c r="LD6" s="75"/>
      <c r="LE6" s="75"/>
      <c r="LF6" s="75"/>
      <c r="LG6" s="75"/>
      <c r="LH6" s="75"/>
      <c r="LI6" s="75"/>
      <c r="LJ6" s="75"/>
      <c r="LK6" s="75"/>
      <c r="LL6" s="75"/>
      <c r="LM6" s="75"/>
      <c r="LN6" s="75"/>
      <c r="LO6" s="75"/>
      <c r="LP6" s="75"/>
      <c r="LQ6" s="75"/>
      <c r="LR6" s="75"/>
      <c r="LS6" s="75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75"/>
      <c r="ME6" s="75"/>
      <c r="MF6" s="75"/>
      <c r="MG6" s="75"/>
      <c r="MH6" s="75"/>
      <c r="MI6" s="75"/>
      <c r="MJ6" s="75"/>
      <c r="MK6" s="75"/>
      <c r="ML6" s="75"/>
      <c r="MM6" s="75"/>
      <c r="MN6" s="75"/>
      <c r="MO6" s="75"/>
      <c r="MP6" s="104"/>
      <c r="MQ6" s="104"/>
      <c r="MR6" s="104"/>
      <c r="MS6" s="104"/>
      <c r="MT6" s="104"/>
      <c r="MU6" s="104"/>
      <c r="MV6" s="104"/>
      <c r="MW6" s="104"/>
      <c r="MX6" s="104"/>
      <c r="MY6" s="104"/>
      <c r="MZ6" s="104"/>
      <c r="NA6" s="104"/>
      <c r="NB6" s="104"/>
      <c r="NC6" s="104"/>
      <c r="ND6" s="104"/>
      <c r="NE6" s="104"/>
      <c r="NF6" s="104"/>
      <c r="NG6" s="104"/>
      <c r="NH6" s="104"/>
      <c r="NI6" s="104"/>
      <c r="NJ6" s="104"/>
      <c r="NK6" s="104"/>
      <c r="NL6" s="104"/>
      <c r="NM6" s="104"/>
      <c r="NN6" s="104"/>
      <c r="NO6" s="104"/>
      <c r="NP6" s="104"/>
      <c r="NQ6" s="104"/>
      <c r="NR6" s="104"/>
      <c r="NS6" s="104"/>
      <c r="NT6" s="104"/>
      <c r="NU6" s="104"/>
      <c r="NV6" s="104"/>
      <c r="NW6" s="104"/>
      <c r="NX6" s="104"/>
      <c r="NY6" s="104"/>
      <c r="NZ6" s="104"/>
      <c r="OA6" s="104"/>
      <c r="OB6" s="104"/>
      <c r="OC6" s="104"/>
      <c r="OD6" s="104"/>
      <c r="OE6" s="104"/>
      <c r="OF6" s="104"/>
      <c r="OG6" s="104"/>
      <c r="OH6" s="104"/>
      <c r="OI6" s="104"/>
      <c r="OJ6" s="104"/>
      <c r="OK6" s="104"/>
      <c r="OL6" s="104"/>
      <c r="OM6" s="104"/>
      <c r="ON6" s="104"/>
      <c r="OO6" s="104"/>
      <c r="OP6" s="104"/>
      <c r="OQ6" s="104"/>
      <c r="OR6" s="133"/>
      <c r="OS6" s="133"/>
      <c r="OT6" s="133"/>
      <c r="OU6" s="133"/>
      <c r="OV6" s="133"/>
      <c r="OW6" s="133"/>
      <c r="OX6" s="133"/>
      <c r="OY6" s="133"/>
      <c r="OZ6" s="133"/>
      <c r="PA6" s="133"/>
      <c r="PB6" s="133"/>
      <c r="PC6" s="133"/>
      <c r="PD6" s="133"/>
      <c r="PE6" s="133"/>
      <c r="PF6" s="133"/>
      <c r="PG6" s="133"/>
      <c r="PH6" s="133"/>
      <c r="PI6" s="133"/>
      <c r="PJ6" s="133"/>
      <c r="PK6" s="133"/>
      <c r="PL6" s="133"/>
      <c r="PM6" s="133"/>
      <c r="PN6" s="133"/>
      <c r="PO6" s="133"/>
      <c r="PP6" s="133"/>
      <c r="PQ6" s="133"/>
      <c r="PR6" s="133"/>
      <c r="PS6" s="133"/>
      <c r="PT6" s="133"/>
      <c r="PU6" s="133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61"/>
      <c r="QR6" s="161"/>
      <c r="QS6" s="161"/>
      <c r="QT6" s="161"/>
      <c r="QU6" s="161"/>
      <c r="QV6" s="161"/>
      <c r="QW6" s="161"/>
      <c r="QX6" s="161"/>
      <c r="QY6" s="161"/>
      <c r="QZ6" s="161"/>
      <c r="RA6" s="161"/>
      <c r="RB6" s="161"/>
      <c r="RC6" s="161"/>
      <c r="RD6" s="161"/>
      <c r="RE6" s="161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26"/>
      <c r="RY6" s="126"/>
      <c r="RZ6" s="126"/>
      <c r="SA6" s="126"/>
      <c r="SB6" s="126"/>
      <c r="SC6" s="126"/>
      <c r="SD6" s="126"/>
      <c r="SE6" s="126"/>
      <c r="SF6" s="126"/>
      <c r="SG6" s="126"/>
      <c r="SH6" s="126"/>
      <c r="SI6" s="126"/>
      <c r="SJ6" s="126"/>
      <c r="SK6" s="126"/>
      <c r="SL6" s="126"/>
      <c r="SM6" s="161"/>
      <c r="SN6" s="161"/>
      <c r="SO6" s="161"/>
      <c r="SP6" s="161"/>
      <c r="SQ6" s="161"/>
      <c r="SR6" s="161"/>
      <c r="SS6" s="161"/>
      <c r="ST6" s="161"/>
      <c r="SU6" s="161"/>
      <c r="SV6" s="161"/>
      <c r="SW6" s="161"/>
      <c r="SX6" s="161"/>
      <c r="SY6" s="161"/>
      <c r="SZ6" s="161"/>
      <c r="TA6" s="161"/>
      <c r="TB6" s="161"/>
      <c r="TC6" s="161"/>
      <c r="TD6" s="161"/>
      <c r="TE6" s="161"/>
      <c r="TF6" s="161"/>
      <c r="TG6" s="161"/>
      <c r="TH6" s="161"/>
      <c r="TI6" s="161"/>
      <c r="TJ6" s="161"/>
      <c r="TK6" s="161"/>
      <c r="TL6" s="161"/>
      <c r="TM6" s="161"/>
      <c r="TN6" s="161"/>
      <c r="TO6" s="161"/>
      <c r="TP6" s="161"/>
      <c r="TQ6" s="161"/>
      <c r="TR6" s="161"/>
      <c r="TS6" s="161"/>
      <c r="TT6" s="161"/>
      <c r="TU6" s="161"/>
      <c r="TV6" s="161"/>
      <c r="TW6" s="161"/>
      <c r="TX6" s="161"/>
      <c r="TY6" s="161"/>
      <c r="TZ6" s="161"/>
      <c r="UA6" s="161"/>
      <c r="UB6" s="161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</row>
    <row r="7" spans="1:707" ht="16.149999999999999" hidden="1" customHeight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156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158"/>
      <c r="KI7" s="158"/>
      <c r="KJ7" s="158"/>
      <c r="KK7" s="158"/>
      <c r="KL7" s="158"/>
      <c r="KM7" s="158"/>
      <c r="KN7" s="158"/>
      <c r="KO7" s="158"/>
      <c r="KP7" s="158"/>
      <c r="KQ7" s="158"/>
      <c r="KR7" s="158"/>
      <c r="KS7" s="158"/>
      <c r="KT7" s="158"/>
      <c r="KU7" s="158"/>
      <c r="KV7" s="158"/>
      <c r="KW7" s="75"/>
      <c r="KX7" s="75"/>
      <c r="KY7" s="75"/>
      <c r="KZ7" s="75"/>
      <c r="LA7" s="75"/>
      <c r="LB7" s="75"/>
      <c r="LC7" s="75"/>
      <c r="LD7" s="75"/>
      <c r="LE7" s="75"/>
      <c r="LF7" s="75"/>
      <c r="LG7" s="75"/>
      <c r="LH7" s="75"/>
      <c r="LI7" s="75"/>
      <c r="LJ7" s="75"/>
      <c r="LK7" s="75"/>
      <c r="LL7" s="75"/>
      <c r="LM7" s="75"/>
      <c r="LN7" s="75"/>
      <c r="LO7" s="75"/>
      <c r="LP7" s="75"/>
      <c r="LQ7" s="75"/>
      <c r="LR7" s="75"/>
      <c r="LS7" s="75"/>
      <c r="LT7" s="75"/>
      <c r="LU7" s="75"/>
      <c r="LV7" s="75"/>
      <c r="LW7" s="75"/>
      <c r="LX7" s="75"/>
      <c r="LY7" s="75"/>
      <c r="LZ7" s="75"/>
      <c r="MA7" s="75"/>
      <c r="MB7" s="75"/>
      <c r="MC7" s="75"/>
      <c r="MD7" s="75"/>
      <c r="ME7" s="75"/>
      <c r="MF7" s="75"/>
      <c r="MG7" s="75"/>
      <c r="MH7" s="75"/>
      <c r="MI7" s="75"/>
      <c r="MJ7" s="75"/>
      <c r="MK7" s="75"/>
      <c r="ML7" s="75"/>
      <c r="MM7" s="75"/>
      <c r="MN7" s="75"/>
      <c r="MO7" s="75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4"/>
      <c r="NO7" s="104"/>
      <c r="NP7" s="104"/>
      <c r="NQ7" s="104"/>
      <c r="NR7" s="104"/>
      <c r="NS7" s="104"/>
      <c r="NT7" s="104"/>
      <c r="NU7" s="104"/>
      <c r="NV7" s="104"/>
      <c r="NW7" s="104"/>
      <c r="NX7" s="104"/>
      <c r="NY7" s="104"/>
      <c r="NZ7" s="104"/>
      <c r="OA7" s="104"/>
      <c r="OB7" s="104"/>
      <c r="OC7" s="104"/>
      <c r="OD7" s="104"/>
      <c r="OE7" s="104"/>
      <c r="OF7" s="104"/>
      <c r="OG7" s="104"/>
      <c r="OH7" s="104"/>
      <c r="OI7" s="104"/>
      <c r="OJ7" s="104"/>
      <c r="OK7" s="104"/>
      <c r="OL7" s="104"/>
      <c r="OM7" s="104"/>
      <c r="ON7" s="104"/>
      <c r="OO7" s="104"/>
      <c r="OP7" s="104"/>
      <c r="OQ7" s="104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3"/>
      <c r="PF7" s="133"/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61"/>
      <c r="QR7" s="161"/>
      <c r="QS7" s="161"/>
      <c r="QT7" s="161"/>
      <c r="QU7" s="161"/>
      <c r="QV7" s="161"/>
      <c r="QW7" s="161"/>
      <c r="QX7" s="161"/>
      <c r="QY7" s="161"/>
      <c r="QZ7" s="161"/>
      <c r="RA7" s="161"/>
      <c r="RB7" s="161"/>
      <c r="RC7" s="161"/>
      <c r="RD7" s="161"/>
      <c r="RE7" s="161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26"/>
      <c r="RY7" s="126"/>
      <c r="RZ7" s="126"/>
      <c r="SA7" s="126"/>
      <c r="SB7" s="126"/>
      <c r="SC7" s="126"/>
      <c r="SD7" s="126"/>
      <c r="SE7" s="126"/>
      <c r="SF7" s="126"/>
      <c r="SG7" s="126"/>
      <c r="SH7" s="126"/>
      <c r="SI7" s="126"/>
      <c r="SJ7" s="126"/>
      <c r="SK7" s="126"/>
      <c r="SL7" s="126"/>
      <c r="SM7" s="161"/>
      <c r="SN7" s="161"/>
      <c r="SO7" s="161"/>
      <c r="SP7" s="161"/>
      <c r="SQ7" s="161"/>
      <c r="SR7" s="161"/>
      <c r="SS7" s="161"/>
      <c r="ST7" s="161"/>
      <c r="SU7" s="161"/>
      <c r="SV7" s="161"/>
      <c r="SW7" s="161"/>
      <c r="SX7" s="161"/>
      <c r="SY7" s="161"/>
      <c r="SZ7" s="161"/>
      <c r="TA7" s="161"/>
      <c r="TB7" s="161"/>
      <c r="TC7" s="161"/>
      <c r="TD7" s="161"/>
      <c r="TE7" s="161"/>
      <c r="TF7" s="161"/>
      <c r="TG7" s="161"/>
      <c r="TH7" s="161"/>
      <c r="TI7" s="161"/>
      <c r="TJ7" s="161"/>
      <c r="TK7" s="161"/>
      <c r="TL7" s="161"/>
      <c r="TM7" s="161"/>
      <c r="TN7" s="161"/>
      <c r="TO7" s="161"/>
      <c r="TP7" s="161"/>
      <c r="TQ7" s="161"/>
      <c r="TR7" s="161"/>
      <c r="TS7" s="161"/>
      <c r="TT7" s="161"/>
      <c r="TU7" s="161"/>
      <c r="TV7" s="161"/>
      <c r="TW7" s="161"/>
      <c r="TX7" s="161"/>
      <c r="TY7" s="161"/>
      <c r="TZ7" s="161"/>
      <c r="UA7" s="161"/>
      <c r="UB7" s="161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</row>
    <row r="8" spans="1:707" ht="17.45" hidden="1" customHeight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156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158"/>
      <c r="KI8" s="158"/>
      <c r="KJ8" s="158"/>
      <c r="KK8" s="158"/>
      <c r="KL8" s="158"/>
      <c r="KM8" s="158"/>
      <c r="KN8" s="158"/>
      <c r="KO8" s="158"/>
      <c r="KP8" s="158"/>
      <c r="KQ8" s="158"/>
      <c r="KR8" s="158"/>
      <c r="KS8" s="158"/>
      <c r="KT8" s="158"/>
      <c r="KU8" s="158"/>
      <c r="KV8" s="158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104"/>
      <c r="MQ8" s="104"/>
      <c r="MR8" s="104"/>
      <c r="MS8" s="104"/>
      <c r="MT8" s="104"/>
      <c r="MU8" s="104"/>
      <c r="MV8" s="104"/>
      <c r="MW8" s="104"/>
      <c r="MX8" s="104"/>
      <c r="MY8" s="104"/>
      <c r="MZ8" s="104"/>
      <c r="NA8" s="104"/>
      <c r="NB8" s="104"/>
      <c r="NC8" s="104"/>
      <c r="ND8" s="104"/>
      <c r="NE8" s="104"/>
      <c r="NF8" s="104"/>
      <c r="NG8" s="104"/>
      <c r="NH8" s="104"/>
      <c r="NI8" s="104"/>
      <c r="NJ8" s="104"/>
      <c r="NK8" s="104"/>
      <c r="NL8" s="104"/>
      <c r="NM8" s="104"/>
      <c r="NN8" s="104"/>
      <c r="NO8" s="104"/>
      <c r="NP8" s="104"/>
      <c r="NQ8" s="104"/>
      <c r="NR8" s="104"/>
      <c r="NS8" s="104"/>
      <c r="NT8" s="104"/>
      <c r="NU8" s="104"/>
      <c r="NV8" s="104"/>
      <c r="NW8" s="104"/>
      <c r="NX8" s="104"/>
      <c r="NY8" s="104"/>
      <c r="NZ8" s="104"/>
      <c r="OA8" s="104"/>
      <c r="OB8" s="104"/>
      <c r="OC8" s="104"/>
      <c r="OD8" s="104"/>
      <c r="OE8" s="104"/>
      <c r="OF8" s="104"/>
      <c r="OG8" s="104"/>
      <c r="OH8" s="104"/>
      <c r="OI8" s="104"/>
      <c r="OJ8" s="104"/>
      <c r="OK8" s="104"/>
      <c r="OL8" s="104"/>
      <c r="OM8" s="104"/>
      <c r="ON8" s="104"/>
      <c r="OO8" s="104"/>
      <c r="OP8" s="104"/>
      <c r="OQ8" s="104"/>
      <c r="OR8" s="133"/>
      <c r="OS8" s="133"/>
      <c r="OT8" s="133"/>
      <c r="OU8" s="133"/>
      <c r="OV8" s="133"/>
      <c r="OW8" s="133"/>
      <c r="OX8" s="133"/>
      <c r="OY8" s="133"/>
      <c r="OZ8" s="133"/>
      <c r="PA8" s="133"/>
      <c r="PB8" s="133"/>
      <c r="PC8" s="133"/>
      <c r="PD8" s="133"/>
      <c r="PE8" s="133"/>
      <c r="PF8" s="133"/>
      <c r="PG8" s="133"/>
      <c r="PH8" s="133"/>
      <c r="PI8" s="133"/>
      <c r="PJ8" s="133"/>
      <c r="PK8" s="133"/>
      <c r="PL8" s="133"/>
      <c r="PM8" s="133"/>
      <c r="PN8" s="133"/>
      <c r="PO8" s="133"/>
      <c r="PP8" s="133"/>
      <c r="PQ8" s="133"/>
      <c r="PR8" s="133"/>
      <c r="PS8" s="133"/>
      <c r="PT8" s="133"/>
      <c r="PU8" s="133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61"/>
      <c r="QR8" s="161"/>
      <c r="QS8" s="161"/>
      <c r="QT8" s="161"/>
      <c r="QU8" s="161"/>
      <c r="QV8" s="161"/>
      <c r="QW8" s="161"/>
      <c r="QX8" s="161"/>
      <c r="QY8" s="161"/>
      <c r="QZ8" s="161"/>
      <c r="RA8" s="161"/>
      <c r="RB8" s="161"/>
      <c r="RC8" s="161"/>
      <c r="RD8" s="161"/>
      <c r="RE8" s="161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26"/>
      <c r="RY8" s="126"/>
      <c r="RZ8" s="126"/>
      <c r="SA8" s="126"/>
      <c r="SB8" s="126"/>
      <c r="SC8" s="126"/>
      <c r="SD8" s="126"/>
      <c r="SE8" s="126"/>
      <c r="SF8" s="126"/>
      <c r="SG8" s="126"/>
      <c r="SH8" s="126"/>
      <c r="SI8" s="126"/>
      <c r="SJ8" s="126"/>
      <c r="SK8" s="126"/>
      <c r="SL8" s="126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161"/>
      <c r="TO8" s="161"/>
      <c r="TP8" s="161"/>
      <c r="TQ8" s="161"/>
      <c r="TR8" s="161"/>
      <c r="TS8" s="161"/>
      <c r="TT8" s="161"/>
      <c r="TU8" s="161"/>
      <c r="TV8" s="161"/>
      <c r="TW8" s="161"/>
      <c r="TX8" s="161"/>
      <c r="TY8" s="161"/>
      <c r="TZ8" s="161"/>
      <c r="UA8" s="161"/>
      <c r="UB8" s="161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</row>
    <row r="9" spans="1:707" ht="18" hidden="1" customHeight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156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158"/>
      <c r="KI9" s="158"/>
      <c r="KJ9" s="158"/>
      <c r="KK9" s="158"/>
      <c r="KL9" s="158"/>
      <c r="KM9" s="158"/>
      <c r="KN9" s="158"/>
      <c r="KO9" s="158"/>
      <c r="KP9" s="158"/>
      <c r="KQ9" s="158"/>
      <c r="KR9" s="158"/>
      <c r="KS9" s="158"/>
      <c r="KT9" s="158"/>
      <c r="KU9" s="158"/>
      <c r="KV9" s="158"/>
      <c r="KW9" s="75"/>
      <c r="KX9" s="75"/>
      <c r="KY9" s="75"/>
      <c r="KZ9" s="75"/>
      <c r="LA9" s="75"/>
      <c r="LB9" s="75"/>
      <c r="LC9" s="75"/>
      <c r="LD9" s="75"/>
      <c r="LE9" s="75"/>
      <c r="LF9" s="75"/>
      <c r="LG9" s="75"/>
      <c r="LH9" s="75"/>
      <c r="LI9" s="75"/>
      <c r="LJ9" s="75"/>
      <c r="LK9" s="75"/>
      <c r="LL9" s="75"/>
      <c r="LM9" s="75"/>
      <c r="LN9" s="75"/>
      <c r="LO9" s="75"/>
      <c r="LP9" s="75"/>
      <c r="LQ9" s="75"/>
      <c r="LR9" s="75"/>
      <c r="LS9" s="75"/>
      <c r="LT9" s="75"/>
      <c r="LU9" s="75"/>
      <c r="LV9" s="75"/>
      <c r="LW9" s="75"/>
      <c r="LX9" s="75"/>
      <c r="LY9" s="75"/>
      <c r="LZ9" s="75"/>
      <c r="MA9" s="75"/>
      <c r="MB9" s="75"/>
      <c r="MC9" s="75"/>
      <c r="MD9" s="75"/>
      <c r="ME9" s="75"/>
      <c r="MF9" s="75"/>
      <c r="MG9" s="75"/>
      <c r="MH9" s="75"/>
      <c r="MI9" s="75"/>
      <c r="MJ9" s="75"/>
      <c r="MK9" s="75"/>
      <c r="ML9" s="75"/>
      <c r="MM9" s="75"/>
      <c r="MN9" s="75"/>
      <c r="MO9" s="75"/>
      <c r="MP9" s="104"/>
      <c r="MQ9" s="104"/>
      <c r="MR9" s="104"/>
      <c r="MS9" s="104"/>
      <c r="MT9" s="104"/>
      <c r="MU9" s="104"/>
      <c r="MV9" s="104"/>
      <c r="MW9" s="104"/>
      <c r="MX9" s="104"/>
      <c r="MY9" s="104"/>
      <c r="MZ9" s="104"/>
      <c r="NA9" s="104"/>
      <c r="NB9" s="104"/>
      <c r="NC9" s="104"/>
      <c r="ND9" s="104"/>
      <c r="NE9" s="104"/>
      <c r="NF9" s="104"/>
      <c r="NG9" s="104"/>
      <c r="NH9" s="104"/>
      <c r="NI9" s="104"/>
      <c r="NJ9" s="104"/>
      <c r="NK9" s="104"/>
      <c r="NL9" s="104"/>
      <c r="NM9" s="104"/>
      <c r="NN9" s="104"/>
      <c r="NO9" s="104"/>
      <c r="NP9" s="104"/>
      <c r="NQ9" s="104"/>
      <c r="NR9" s="104"/>
      <c r="NS9" s="104"/>
      <c r="NT9" s="104"/>
      <c r="NU9" s="104"/>
      <c r="NV9" s="104"/>
      <c r="NW9" s="104"/>
      <c r="NX9" s="104"/>
      <c r="NY9" s="104"/>
      <c r="NZ9" s="104"/>
      <c r="OA9" s="104"/>
      <c r="OB9" s="104"/>
      <c r="OC9" s="104"/>
      <c r="OD9" s="104"/>
      <c r="OE9" s="104"/>
      <c r="OF9" s="104"/>
      <c r="OG9" s="104"/>
      <c r="OH9" s="104"/>
      <c r="OI9" s="104"/>
      <c r="OJ9" s="104"/>
      <c r="OK9" s="104"/>
      <c r="OL9" s="104"/>
      <c r="OM9" s="104"/>
      <c r="ON9" s="104"/>
      <c r="OO9" s="104"/>
      <c r="OP9" s="104"/>
      <c r="OQ9" s="104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3"/>
      <c r="PF9" s="133"/>
      <c r="PG9" s="133"/>
      <c r="PH9" s="133"/>
      <c r="PI9" s="133"/>
      <c r="PJ9" s="133"/>
      <c r="PK9" s="133"/>
      <c r="PL9" s="133"/>
      <c r="PM9" s="133"/>
      <c r="PN9" s="133"/>
      <c r="PO9" s="133"/>
      <c r="PP9" s="133"/>
      <c r="PQ9" s="133"/>
      <c r="PR9" s="133"/>
      <c r="PS9" s="133"/>
      <c r="PT9" s="133"/>
      <c r="PU9" s="133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61"/>
      <c r="QR9" s="161"/>
      <c r="QS9" s="161"/>
      <c r="QT9" s="161"/>
      <c r="QU9" s="161"/>
      <c r="QV9" s="161"/>
      <c r="QW9" s="161"/>
      <c r="QX9" s="161"/>
      <c r="QY9" s="161"/>
      <c r="QZ9" s="161"/>
      <c r="RA9" s="161"/>
      <c r="RB9" s="161"/>
      <c r="RC9" s="161"/>
      <c r="RD9" s="161"/>
      <c r="RE9" s="161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26"/>
      <c r="RY9" s="126"/>
      <c r="RZ9" s="126"/>
      <c r="SA9" s="126"/>
      <c r="SB9" s="126"/>
      <c r="SC9" s="126"/>
      <c r="SD9" s="126"/>
      <c r="SE9" s="126"/>
      <c r="SF9" s="126"/>
      <c r="SG9" s="126"/>
      <c r="SH9" s="126"/>
      <c r="SI9" s="126"/>
      <c r="SJ9" s="126"/>
      <c r="SK9" s="126"/>
      <c r="SL9" s="126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161"/>
      <c r="TO9" s="161"/>
      <c r="TP9" s="161"/>
      <c r="TQ9" s="161"/>
      <c r="TR9" s="161"/>
      <c r="TS9" s="161"/>
      <c r="TT9" s="161"/>
      <c r="TU9" s="161"/>
      <c r="TV9" s="161"/>
      <c r="TW9" s="161"/>
      <c r="TX9" s="161"/>
      <c r="TY9" s="161"/>
      <c r="TZ9" s="161"/>
      <c r="UA9" s="161"/>
      <c r="UB9" s="161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</row>
    <row r="10" spans="1:707" ht="30" hidden="1" customHeight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157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159"/>
      <c r="KI10" s="159"/>
      <c r="KJ10" s="159"/>
      <c r="KK10" s="159"/>
      <c r="KL10" s="159"/>
      <c r="KM10" s="159"/>
      <c r="KN10" s="159"/>
      <c r="KO10" s="159"/>
      <c r="KP10" s="159"/>
      <c r="KQ10" s="159"/>
      <c r="KR10" s="159"/>
      <c r="KS10" s="159"/>
      <c r="KT10" s="159"/>
      <c r="KU10" s="159"/>
      <c r="KV10" s="159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5"/>
      <c r="LZ10" s="75"/>
      <c r="MA10" s="75"/>
      <c r="MB10" s="75"/>
      <c r="MC10" s="75"/>
      <c r="MD10" s="75"/>
      <c r="ME10" s="75"/>
      <c r="MF10" s="75"/>
      <c r="MG10" s="75"/>
      <c r="MH10" s="75"/>
      <c r="MI10" s="75"/>
      <c r="MJ10" s="75"/>
      <c r="MK10" s="75"/>
      <c r="ML10" s="75"/>
      <c r="MM10" s="75"/>
      <c r="MN10" s="75"/>
      <c r="MO10" s="7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05"/>
      <c r="NO10" s="105"/>
      <c r="NP10" s="105"/>
      <c r="NQ10" s="105"/>
      <c r="NR10" s="105"/>
      <c r="NS10" s="105"/>
      <c r="NT10" s="105"/>
      <c r="NU10" s="105"/>
      <c r="NV10" s="105"/>
      <c r="NW10" s="105"/>
      <c r="NX10" s="105"/>
      <c r="NY10" s="105"/>
      <c r="NZ10" s="105"/>
      <c r="OA10" s="105"/>
      <c r="OB10" s="105"/>
      <c r="OC10" s="105"/>
      <c r="OD10" s="105"/>
      <c r="OE10" s="105"/>
      <c r="OF10" s="105"/>
      <c r="OG10" s="105"/>
      <c r="OH10" s="105"/>
      <c r="OI10" s="105"/>
      <c r="OJ10" s="105"/>
      <c r="OK10" s="105"/>
      <c r="OL10" s="105"/>
      <c r="OM10" s="105"/>
      <c r="ON10" s="105"/>
      <c r="OO10" s="105"/>
      <c r="OP10" s="105"/>
      <c r="OQ10" s="105"/>
      <c r="OR10" s="133"/>
      <c r="OS10" s="133"/>
      <c r="OT10" s="133"/>
      <c r="OU10" s="133"/>
      <c r="OV10" s="133"/>
      <c r="OW10" s="133"/>
      <c r="OX10" s="133"/>
      <c r="OY10" s="133"/>
      <c r="OZ10" s="133"/>
      <c r="PA10" s="133"/>
      <c r="PB10" s="133"/>
      <c r="PC10" s="133"/>
      <c r="PD10" s="133"/>
      <c r="PE10" s="133"/>
      <c r="PF10" s="133"/>
      <c r="PG10" s="133"/>
      <c r="PH10" s="133"/>
      <c r="PI10" s="133"/>
      <c r="PJ10" s="133"/>
      <c r="PK10" s="133"/>
      <c r="PL10" s="133"/>
      <c r="PM10" s="133"/>
      <c r="PN10" s="133"/>
      <c r="PO10" s="133"/>
      <c r="PP10" s="133"/>
      <c r="PQ10" s="133"/>
      <c r="PR10" s="133"/>
      <c r="PS10" s="133"/>
      <c r="PT10" s="133"/>
      <c r="PU10" s="133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62"/>
      <c r="QR10" s="162"/>
      <c r="QS10" s="162"/>
      <c r="QT10" s="162"/>
      <c r="QU10" s="162"/>
      <c r="QV10" s="162"/>
      <c r="QW10" s="162"/>
      <c r="QX10" s="162"/>
      <c r="QY10" s="162"/>
      <c r="QZ10" s="162"/>
      <c r="RA10" s="162"/>
      <c r="RB10" s="162"/>
      <c r="RC10" s="162"/>
      <c r="RD10" s="162"/>
      <c r="RE10" s="162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26"/>
      <c r="RY10" s="126"/>
      <c r="RZ10" s="126"/>
      <c r="SA10" s="126"/>
      <c r="SB10" s="126"/>
      <c r="SC10" s="126"/>
      <c r="SD10" s="126"/>
      <c r="SE10" s="126"/>
      <c r="SF10" s="126"/>
      <c r="SG10" s="126"/>
      <c r="SH10" s="126"/>
      <c r="SI10" s="126"/>
      <c r="SJ10" s="126"/>
      <c r="SK10" s="126"/>
      <c r="SL10" s="126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162"/>
      <c r="TO10" s="162"/>
      <c r="TP10" s="162"/>
      <c r="TQ10" s="162"/>
      <c r="TR10" s="162"/>
      <c r="TS10" s="162"/>
      <c r="TT10" s="162"/>
      <c r="TU10" s="162"/>
      <c r="TV10" s="162"/>
      <c r="TW10" s="162"/>
      <c r="TX10" s="162"/>
      <c r="TY10" s="162"/>
      <c r="TZ10" s="162"/>
      <c r="UA10" s="162"/>
      <c r="UB10" s="162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</row>
    <row r="11" spans="1:707" ht="16.5" thickBot="1" x14ac:dyDescent="0.3">
      <c r="A11" s="100"/>
      <c r="B11" s="100"/>
      <c r="C11" s="91" t="s">
        <v>2178</v>
      </c>
      <c r="D11" s="92" t="s">
        <v>5</v>
      </c>
      <c r="E11" s="92" t="s">
        <v>6</v>
      </c>
      <c r="F11" s="75" t="s">
        <v>2179</v>
      </c>
      <c r="G11" s="75" t="s">
        <v>7</v>
      </c>
      <c r="H11" s="75" t="s">
        <v>8</v>
      </c>
      <c r="I11" s="75" t="s">
        <v>2180</v>
      </c>
      <c r="J11" s="75" t="s">
        <v>9</v>
      </c>
      <c r="K11" s="75" t="s">
        <v>10</v>
      </c>
      <c r="L11" s="92" t="s">
        <v>2337</v>
      </c>
      <c r="M11" s="92" t="s">
        <v>9</v>
      </c>
      <c r="N11" s="92" t="s">
        <v>10</v>
      </c>
      <c r="O11" s="92" t="s">
        <v>2181</v>
      </c>
      <c r="P11" s="92" t="s">
        <v>11</v>
      </c>
      <c r="Q11" s="92" t="s">
        <v>4</v>
      </c>
      <c r="R11" s="92" t="s">
        <v>2182</v>
      </c>
      <c r="S11" s="92" t="s">
        <v>6</v>
      </c>
      <c r="T11" s="92" t="s">
        <v>12</v>
      </c>
      <c r="U11" s="92" t="s">
        <v>2183</v>
      </c>
      <c r="V11" s="92" t="s">
        <v>6</v>
      </c>
      <c r="W11" s="92" t="s">
        <v>12</v>
      </c>
      <c r="X11" s="89" t="s">
        <v>2184</v>
      </c>
      <c r="Y11" s="90" t="s">
        <v>10</v>
      </c>
      <c r="Z11" s="91" t="s">
        <v>13</v>
      </c>
      <c r="AA11" s="92" t="s">
        <v>2185</v>
      </c>
      <c r="AB11" s="92" t="s">
        <v>14</v>
      </c>
      <c r="AC11" s="92" t="s">
        <v>15</v>
      </c>
      <c r="AD11" s="92" t="s">
        <v>2186</v>
      </c>
      <c r="AE11" s="92" t="s">
        <v>4</v>
      </c>
      <c r="AF11" s="92" t="s">
        <v>5</v>
      </c>
      <c r="AG11" s="92" t="s">
        <v>2187</v>
      </c>
      <c r="AH11" s="92" t="s">
        <v>12</v>
      </c>
      <c r="AI11" s="92" t="s">
        <v>7</v>
      </c>
      <c r="AJ11" s="83" t="s">
        <v>2188</v>
      </c>
      <c r="AK11" s="106"/>
      <c r="AL11" s="106"/>
      <c r="AM11" s="83" t="s">
        <v>2189</v>
      </c>
      <c r="AN11" s="106"/>
      <c r="AO11" s="106"/>
      <c r="AP11" s="83" t="s">
        <v>2338</v>
      </c>
      <c r="AQ11" s="106"/>
      <c r="AR11" s="106"/>
      <c r="AS11" s="83" t="s">
        <v>2190</v>
      </c>
      <c r="AT11" s="106"/>
      <c r="AU11" s="106"/>
      <c r="AV11" s="83" t="s">
        <v>2191</v>
      </c>
      <c r="AW11" s="106"/>
      <c r="AX11" s="106"/>
      <c r="AY11" s="83" t="s">
        <v>2192</v>
      </c>
      <c r="AZ11" s="106"/>
      <c r="BA11" s="106"/>
      <c r="BB11" s="83" t="s">
        <v>2193</v>
      </c>
      <c r="BC11" s="106"/>
      <c r="BD11" s="106"/>
      <c r="BE11" s="75" t="s">
        <v>2194</v>
      </c>
      <c r="BF11" s="75"/>
      <c r="BG11" s="75"/>
      <c r="BH11" s="142" t="s">
        <v>2195</v>
      </c>
      <c r="BI11" s="143"/>
      <c r="BJ11" s="144"/>
      <c r="BK11" s="89" t="s">
        <v>2196</v>
      </c>
      <c r="BL11" s="90"/>
      <c r="BM11" s="91"/>
      <c r="BN11" s="89" t="s">
        <v>2197</v>
      </c>
      <c r="BO11" s="90"/>
      <c r="BP11" s="91"/>
      <c r="BQ11" s="89" t="s">
        <v>2198</v>
      </c>
      <c r="BR11" s="90"/>
      <c r="BS11" s="91"/>
      <c r="BT11" s="89" t="s">
        <v>2339</v>
      </c>
      <c r="BU11" s="90"/>
      <c r="BV11" s="91"/>
      <c r="BW11" s="142" t="s">
        <v>2199</v>
      </c>
      <c r="BX11" s="143"/>
      <c r="BY11" s="143"/>
      <c r="BZ11" s="143" t="s">
        <v>2375</v>
      </c>
      <c r="CA11" s="143"/>
      <c r="CB11" s="143"/>
      <c r="CC11" s="143" t="s">
        <v>2376</v>
      </c>
      <c r="CD11" s="143"/>
      <c r="CE11" s="143"/>
      <c r="CF11" s="143" t="s">
        <v>2377</v>
      </c>
      <c r="CG11" s="143"/>
      <c r="CH11" s="143"/>
      <c r="CI11" s="143" t="s">
        <v>2378</v>
      </c>
      <c r="CJ11" s="143"/>
      <c r="CK11" s="143"/>
      <c r="CL11" s="143" t="s">
        <v>2379</v>
      </c>
      <c r="CM11" s="143"/>
      <c r="CN11" s="144"/>
      <c r="CO11" s="91" t="s">
        <v>2200</v>
      </c>
      <c r="CP11" s="92"/>
      <c r="CQ11" s="92"/>
      <c r="CR11" s="89" t="s">
        <v>2201</v>
      </c>
      <c r="CS11" s="90"/>
      <c r="CT11" s="91"/>
      <c r="CU11" s="89" t="s">
        <v>2202</v>
      </c>
      <c r="CV11" s="90"/>
      <c r="CW11" s="91"/>
      <c r="CX11" s="92" t="s">
        <v>2340</v>
      </c>
      <c r="CY11" s="92"/>
      <c r="CZ11" s="92"/>
      <c r="DA11" s="92" t="s">
        <v>2203</v>
      </c>
      <c r="DB11" s="92"/>
      <c r="DC11" s="92"/>
      <c r="DD11" s="92" t="s">
        <v>2204</v>
      </c>
      <c r="DE11" s="92"/>
      <c r="DF11" s="92"/>
      <c r="DG11" s="88" t="s">
        <v>2205</v>
      </c>
      <c r="DH11" s="88"/>
      <c r="DI11" s="88"/>
      <c r="DJ11" s="92" t="s">
        <v>2206</v>
      </c>
      <c r="DK11" s="92"/>
      <c r="DL11" s="92"/>
      <c r="DM11" s="92" t="s">
        <v>2207</v>
      </c>
      <c r="DN11" s="92"/>
      <c r="DO11" s="92"/>
      <c r="DP11" s="92" t="s">
        <v>2208</v>
      </c>
      <c r="DQ11" s="92"/>
      <c r="DR11" s="92"/>
      <c r="DS11" s="92" t="s">
        <v>2209</v>
      </c>
      <c r="DT11" s="92"/>
      <c r="DU11" s="92"/>
      <c r="DV11" s="92" t="s">
        <v>2210</v>
      </c>
      <c r="DW11" s="92"/>
      <c r="DX11" s="92"/>
      <c r="DY11" s="88" t="s">
        <v>2211</v>
      </c>
      <c r="DZ11" s="88"/>
      <c r="EA11" s="88"/>
      <c r="EB11" s="88" t="s">
        <v>2341</v>
      </c>
      <c r="EC11" s="88"/>
      <c r="ED11" s="145"/>
      <c r="EE11" s="75" t="s">
        <v>2212</v>
      </c>
      <c r="EF11" s="75"/>
      <c r="EG11" s="75"/>
      <c r="EH11" s="75" t="s">
        <v>2213</v>
      </c>
      <c r="EI11" s="75"/>
      <c r="EJ11" s="75"/>
      <c r="EK11" s="65" t="s">
        <v>2214</v>
      </c>
      <c r="EL11" s="65"/>
      <c r="EM11" s="65"/>
      <c r="EN11" s="75" t="s">
        <v>2215</v>
      </c>
      <c r="EO11" s="75"/>
      <c r="EP11" s="75"/>
      <c r="EQ11" s="75" t="s">
        <v>2216</v>
      </c>
      <c r="ER11" s="75"/>
      <c r="ES11" s="83"/>
      <c r="ET11" s="75" t="s">
        <v>2217</v>
      </c>
      <c r="EU11" s="75"/>
      <c r="EV11" s="75"/>
      <c r="EW11" s="75" t="s">
        <v>2218</v>
      </c>
      <c r="EX11" s="75"/>
      <c r="EY11" s="75"/>
      <c r="EZ11" s="75" t="s">
        <v>2219</v>
      </c>
      <c r="FA11" s="75"/>
      <c r="FB11" s="75"/>
      <c r="FC11" s="75" t="s">
        <v>2220</v>
      </c>
      <c r="FD11" s="75"/>
      <c r="FE11" s="75"/>
      <c r="FF11" s="75" t="s">
        <v>2342</v>
      </c>
      <c r="FG11" s="75"/>
      <c r="FH11" s="75"/>
      <c r="FI11" s="75" t="s">
        <v>2221</v>
      </c>
      <c r="FJ11" s="75"/>
      <c r="FK11" s="75"/>
      <c r="FL11" s="75" t="s">
        <v>2222</v>
      </c>
      <c r="FM11" s="75"/>
      <c r="FN11" s="75"/>
      <c r="FO11" s="75" t="s">
        <v>2223</v>
      </c>
      <c r="FP11" s="75"/>
      <c r="FQ11" s="75"/>
      <c r="FR11" s="75" t="s">
        <v>2224</v>
      </c>
      <c r="FS11" s="75"/>
      <c r="FT11" s="75"/>
      <c r="FU11" s="75" t="s">
        <v>2225</v>
      </c>
      <c r="FV11" s="75"/>
      <c r="FW11" s="83"/>
      <c r="FX11" s="74" t="s">
        <v>2226</v>
      </c>
      <c r="FY11" s="78"/>
      <c r="FZ11" s="79"/>
      <c r="GA11" s="74" t="s">
        <v>2227</v>
      </c>
      <c r="GB11" s="78"/>
      <c r="GC11" s="79"/>
      <c r="GD11" s="74" t="s">
        <v>2228</v>
      </c>
      <c r="GE11" s="78"/>
      <c r="GF11" s="79"/>
      <c r="GG11" s="74" t="s">
        <v>2229</v>
      </c>
      <c r="GH11" s="78"/>
      <c r="GI11" s="79"/>
      <c r="GJ11" s="74" t="s">
        <v>2343</v>
      </c>
      <c r="GK11" s="78"/>
      <c r="GL11" s="78"/>
      <c r="GM11" s="65" t="s">
        <v>2230</v>
      </c>
      <c r="GN11" s="65"/>
      <c r="GO11" s="65"/>
      <c r="GP11" s="78" t="s">
        <v>2231</v>
      </c>
      <c r="GQ11" s="78"/>
      <c r="GR11" s="79"/>
      <c r="GS11" s="74" t="s">
        <v>2232</v>
      </c>
      <c r="GT11" s="78"/>
      <c r="GU11" s="79"/>
      <c r="GV11" s="74" t="s">
        <v>2233</v>
      </c>
      <c r="GW11" s="78"/>
      <c r="GX11" s="79"/>
      <c r="GY11" s="74" t="s">
        <v>2234</v>
      </c>
      <c r="GZ11" s="78"/>
      <c r="HA11" s="79"/>
      <c r="HB11" s="74" t="s">
        <v>2344</v>
      </c>
      <c r="HC11" s="78"/>
      <c r="HD11" s="79"/>
      <c r="HE11" s="74" t="s">
        <v>2345</v>
      </c>
      <c r="HF11" s="78"/>
      <c r="HG11" s="79"/>
      <c r="HH11" s="74" t="s">
        <v>2346</v>
      </c>
      <c r="HI11" s="78"/>
      <c r="HJ11" s="79"/>
      <c r="HK11" s="74" t="s">
        <v>2347</v>
      </c>
      <c r="HL11" s="78"/>
      <c r="HM11" s="79"/>
      <c r="HN11" s="74" t="s">
        <v>2348</v>
      </c>
      <c r="HO11" s="78"/>
      <c r="HP11" s="79"/>
      <c r="HQ11" s="74" t="s">
        <v>2349</v>
      </c>
      <c r="HR11" s="78"/>
      <c r="HS11" s="79"/>
      <c r="HT11" s="74" t="s">
        <v>2350</v>
      </c>
      <c r="HU11" s="78"/>
      <c r="HV11" s="79"/>
      <c r="HW11" s="74" t="s">
        <v>2351</v>
      </c>
      <c r="HX11" s="78"/>
      <c r="HY11" s="79"/>
      <c r="HZ11" s="74" t="s">
        <v>2352</v>
      </c>
      <c r="IA11" s="78"/>
      <c r="IB11" s="79"/>
      <c r="IC11" s="74" t="s">
        <v>2353</v>
      </c>
      <c r="ID11" s="78"/>
      <c r="IE11" s="79"/>
      <c r="IF11" s="74" t="s">
        <v>2235</v>
      </c>
      <c r="IG11" s="78"/>
      <c r="IH11" s="79"/>
      <c r="II11" s="74" t="s">
        <v>2236</v>
      </c>
      <c r="IJ11" s="78"/>
      <c r="IK11" s="79"/>
      <c r="IL11" s="74" t="s">
        <v>2237</v>
      </c>
      <c r="IM11" s="78"/>
      <c r="IN11" s="79"/>
      <c r="IO11" s="74" t="s">
        <v>2238</v>
      </c>
      <c r="IP11" s="78"/>
      <c r="IQ11" s="79"/>
      <c r="IR11" s="74" t="s">
        <v>2354</v>
      </c>
      <c r="IS11" s="78"/>
      <c r="IT11" s="79"/>
      <c r="IU11" s="74" t="s">
        <v>2239</v>
      </c>
      <c r="IV11" s="78"/>
      <c r="IW11" s="79"/>
      <c r="IX11" s="74" t="s">
        <v>2240</v>
      </c>
      <c r="IY11" s="78"/>
      <c r="IZ11" s="79"/>
      <c r="JA11" s="74" t="s">
        <v>2241</v>
      </c>
      <c r="JB11" s="78"/>
      <c r="JC11" s="79"/>
      <c r="JD11" s="74" t="s">
        <v>2242</v>
      </c>
      <c r="JE11" s="78"/>
      <c r="JF11" s="78"/>
      <c r="JG11" s="65" t="s">
        <v>2243</v>
      </c>
      <c r="JH11" s="65"/>
      <c r="JI11" s="65"/>
      <c r="JJ11" s="65" t="s">
        <v>2381</v>
      </c>
      <c r="JK11" s="65"/>
      <c r="JL11" s="65"/>
      <c r="JM11" s="65" t="s">
        <v>2382</v>
      </c>
      <c r="JN11" s="65"/>
      <c r="JO11" s="65"/>
      <c r="JP11" s="65" t="s">
        <v>2383</v>
      </c>
      <c r="JQ11" s="65"/>
      <c r="JR11" s="65"/>
      <c r="JS11" s="65" t="s">
        <v>2384</v>
      </c>
      <c r="JT11" s="65"/>
      <c r="JU11" s="65"/>
      <c r="JV11" s="65" t="s">
        <v>2385</v>
      </c>
      <c r="JW11" s="65"/>
      <c r="JX11" s="65"/>
      <c r="JY11" s="65" t="s">
        <v>2386</v>
      </c>
      <c r="JZ11" s="65"/>
      <c r="KA11" s="65"/>
      <c r="KB11" s="65" t="s">
        <v>2387</v>
      </c>
      <c r="KC11" s="65"/>
      <c r="KD11" s="65"/>
      <c r="KE11" s="65" t="s">
        <v>2388</v>
      </c>
      <c r="KF11" s="65"/>
      <c r="KG11" s="65"/>
      <c r="KH11" s="65" t="s">
        <v>2389</v>
      </c>
      <c r="KI11" s="65"/>
      <c r="KJ11" s="65"/>
      <c r="KK11" s="65" t="s">
        <v>2390</v>
      </c>
      <c r="KL11" s="65"/>
      <c r="KM11" s="65"/>
      <c r="KN11" s="65" t="s">
        <v>2391</v>
      </c>
      <c r="KO11" s="65"/>
      <c r="KP11" s="65"/>
      <c r="KQ11" s="65" t="s">
        <v>2392</v>
      </c>
      <c r="KR11" s="65"/>
      <c r="KS11" s="65"/>
      <c r="KT11" s="65" t="s">
        <v>2393</v>
      </c>
      <c r="KU11" s="65"/>
      <c r="KV11" s="65"/>
      <c r="KW11" s="79" t="s">
        <v>2244</v>
      </c>
      <c r="KX11" s="65"/>
      <c r="KY11" s="65"/>
      <c r="KZ11" s="65" t="s">
        <v>2245</v>
      </c>
      <c r="LA11" s="65"/>
      <c r="LB11" s="65"/>
      <c r="LC11" s="65" t="s">
        <v>2246</v>
      </c>
      <c r="LD11" s="65"/>
      <c r="LE11" s="65"/>
      <c r="LF11" s="65" t="s">
        <v>2355</v>
      </c>
      <c r="LG11" s="65"/>
      <c r="LH11" s="65"/>
      <c r="LI11" s="65" t="s">
        <v>2247</v>
      </c>
      <c r="LJ11" s="65"/>
      <c r="LK11" s="65"/>
      <c r="LL11" s="65" t="s">
        <v>2248</v>
      </c>
      <c r="LM11" s="65"/>
      <c r="LN11" s="65"/>
      <c r="LO11" s="65" t="s">
        <v>2249</v>
      </c>
      <c r="LP11" s="65"/>
      <c r="LQ11" s="65"/>
      <c r="LR11" s="65" t="s">
        <v>2250</v>
      </c>
      <c r="LS11" s="65"/>
      <c r="LT11" s="65"/>
      <c r="LU11" s="65" t="s">
        <v>2251</v>
      </c>
      <c r="LV11" s="65"/>
      <c r="LW11" s="65"/>
      <c r="LX11" s="65" t="s">
        <v>2252</v>
      </c>
      <c r="LY11" s="65"/>
      <c r="LZ11" s="65"/>
      <c r="MA11" s="65" t="s">
        <v>2253</v>
      </c>
      <c r="MB11" s="65"/>
      <c r="MC11" s="65"/>
      <c r="MD11" s="65" t="s">
        <v>2254</v>
      </c>
      <c r="ME11" s="65"/>
      <c r="MF11" s="74"/>
      <c r="MG11" s="65" t="s">
        <v>2255</v>
      </c>
      <c r="MH11" s="65"/>
      <c r="MI11" s="65"/>
      <c r="MJ11" s="65" t="s">
        <v>2394</v>
      </c>
      <c r="MK11" s="65"/>
      <c r="ML11" s="65"/>
      <c r="MM11" s="65" t="s">
        <v>2395</v>
      </c>
      <c r="MN11" s="65"/>
      <c r="MO11" s="65"/>
      <c r="MP11" s="79" t="s">
        <v>2256</v>
      </c>
      <c r="MQ11" s="65"/>
      <c r="MR11" s="65"/>
      <c r="MS11" s="65" t="s">
        <v>2257</v>
      </c>
      <c r="MT11" s="65"/>
      <c r="MU11" s="65"/>
      <c r="MV11" s="65" t="s">
        <v>2258</v>
      </c>
      <c r="MW11" s="65"/>
      <c r="MX11" s="65"/>
      <c r="MY11" s="65" t="s">
        <v>2356</v>
      </c>
      <c r="MZ11" s="65"/>
      <c r="NA11" s="65"/>
      <c r="NB11" s="65" t="s">
        <v>2259</v>
      </c>
      <c r="NC11" s="65"/>
      <c r="ND11" s="65"/>
      <c r="NE11" s="65" t="s">
        <v>2260</v>
      </c>
      <c r="NF11" s="65"/>
      <c r="NG11" s="65"/>
      <c r="NH11" s="65" t="s">
        <v>2261</v>
      </c>
      <c r="NI11" s="65"/>
      <c r="NJ11" s="65"/>
      <c r="NK11" s="128" t="s">
        <v>2262</v>
      </c>
      <c r="NL11" s="129"/>
      <c r="NM11" s="130"/>
      <c r="NN11" s="128" t="s">
        <v>2263</v>
      </c>
      <c r="NO11" s="129"/>
      <c r="NP11" s="130"/>
      <c r="NQ11" s="128" t="s">
        <v>2264</v>
      </c>
      <c r="NR11" s="129"/>
      <c r="NS11" s="130"/>
      <c r="NT11" s="128" t="s">
        <v>2265</v>
      </c>
      <c r="NU11" s="129"/>
      <c r="NV11" s="130"/>
      <c r="NW11" s="128" t="s">
        <v>2266</v>
      </c>
      <c r="NX11" s="129"/>
      <c r="NY11" s="130"/>
      <c r="NZ11" s="128" t="s">
        <v>2267</v>
      </c>
      <c r="OA11" s="129"/>
      <c r="OB11" s="130"/>
      <c r="OC11" s="128" t="s">
        <v>2357</v>
      </c>
      <c r="OD11" s="129"/>
      <c r="OE11" s="130"/>
      <c r="OF11" s="128" t="s">
        <v>2268</v>
      </c>
      <c r="OG11" s="129"/>
      <c r="OH11" s="130"/>
      <c r="OI11" s="128" t="s">
        <v>2269</v>
      </c>
      <c r="OJ11" s="129"/>
      <c r="OK11" s="130"/>
      <c r="OL11" s="128" t="s">
        <v>2270</v>
      </c>
      <c r="OM11" s="129"/>
      <c r="ON11" s="130"/>
      <c r="OO11" s="128" t="s">
        <v>2271</v>
      </c>
      <c r="OP11" s="129"/>
      <c r="OQ11" s="130"/>
      <c r="OR11" s="128" t="s">
        <v>2272</v>
      </c>
      <c r="OS11" s="129"/>
      <c r="OT11" s="130"/>
      <c r="OU11" s="74" t="s">
        <v>2273</v>
      </c>
      <c r="OV11" s="78"/>
      <c r="OW11" s="79"/>
      <c r="OX11" s="74" t="s">
        <v>2274</v>
      </c>
      <c r="OY11" s="78"/>
      <c r="OZ11" s="79"/>
      <c r="PA11" s="74" t="s">
        <v>2275</v>
      </c>
      <c r="PB11" s="78"/>
      <c r="PC11" s="79"/>
      <c r="PD11" s="128" t="s">
        <v>2276</v>
      </c>
      <c r="PE11" s="129"/>
      <c r="PF11" s="130"/>
      <c r="PG11" s="128" t="s">
        <v>2358</v>
      </c>
      <c r="PH11" s="129"/>
      <c r="PI11" s="130"/>
      <c r="PJ11" s="74" t="s">
        <v>2277</v>
      </c>
      <c r="PK11" s="78"/>
      <c r="PL11" s="79"/>
      <c r="PM11" s="74" t="s">
        <v>2278</v>
      </c>
      <c r="PN11" s="78"/>
      <c r="PO11" s="79"/>
      <c r="PP11" s="74" t="s">
        <v>2279</v>
      </c>
      <c r="PQ11" s="78"/>
      <c r="PR11" s="79"/>
      <c r="PS11" s="79" t="s">
        <v>2280</v>
      </c>
      <c r="PT11" s="65"/>
      <c r="PU11" s="65"/>
      <c r="PV11" s="65" t="s">
        <v>2281</v>
      </c>
      <c r="PW11" s="65"/>
      <c r="PX11" s="65"/>
      <c r="PY11" s="145" t="s">
        <v>2282</v>
      </c>
      <c r="PZ11" s="150"/>
      <c r="QA11" s="151"/>
      <c r="QB11" s="65" t="s">
        <v>2283</v>
      </c>
      <c r="QC11" s="65"/>
      <c r="QD11" s="65"/>
      <c r="QE11" s="65" t="s">
        <v>2284</v>
      </c>
      <c r="QF11" s="65"/>
      <c r="QG11" s="65"/>
      <c r="QH11" s="65" t="s">
        <v>2285</v>
      </c>
      <c r="QI11" s="65"/>
      <c r="QJ11" s="65"/>
      <c r="QK11" s="65" t="s">
        <v>2359</v>
      </c>
      <c r="QL11" s="65"/>
      <c r="QM11" s="65"/>
      <c r="QN11" s="65" t="s">
        <v>2286</v>
      </c>
      <c r="QO11" s="65"/>
      <c r="QP11" s="65"/>
      <c r="QQ11" s="65" t="s">
        <v>2287</v>
      </c>
      <c r="QR11" s="65"/>
      <c r="QS11" s="65"/>
      <c r="QT11" s="128" t="s">
        <v>2288</v>
      </c>
      <c r="QU11" s="129"/>
      <c r="QV11" s="130"/>
      <c r="QW11" s="128" t="s">
        <v>2289</v>
      </c>
      <c r="QX11" s="129"/>
      <c r="QY11" s="130"/>
      <c r="QZ11" s="128" t="s">
        <v>2290</v>
      </c>
      <c r="RA11" s="129"/>
      <c r="RB11" s="129"/>
      <c r="RC11" s="65" t="s">
        <v>2360</v>
      </c>
      <c r="RD11" s="65"/>
      <c r="RE11" s="65"/>
      <c r="RF11" s="128" t="s">
        <v>2361</v>
      </c>
      <c r="RG11" s="129"/>
      <c r="RH11" s="130"/>
      <c r="RI11" s="128" t="s">
        <v>2362</v>
      </c>
      <c r="RJ11" s="129"/>
      <c r="RK11" s="130"/>
      <c r="RL11" s="128" t="s">
        <v>2363</v>
      </c>
      <c r="RM11" s="129"/>
      <c r="RN11" s="130"/>
      <c r="RO11" s="128" t="s">
        <v>2364</v>
      </c>
      <c r="RP11" s="129"/>
      <c r="RQ11" s="130"/>
      <c r="RR11" s="128" t="s">
        <v>2365</v>
      </c>
      <c r="RS11" s="129"/>
      <c r="RT11" s="130"/>
      <c r="RU11" s="128" t="s">
        <v>2366</v>
      </c>
      <c r="RV11" s="129"/>
      <c r="RW11" s="130"/>
      <c r="RX11" s="128" t="s">
        <v>2367</v>
      </c>
      <c r="RY11" s="129"/>
      <c r="RZ11" s="130"/>
      <c r="SA11" s="128" t="s">
        <v>2368</v>
      </c>
      <c r="SB11" s="129"/>
      <c r="SC11" s="129"/>
      <c r="SD11" s="129" t="s">
        <v>2369</v>
      </c>
      <c r="SE11" s="129"/>
      <c r="SF11" s="129"/>
      <c r="SG11" s="129" t="s">
        <v>2291</v>
      </c>
      <c r="SH11" s="129"/>
      <c r="SI11" s="129"/>
      <c r="SJ11" s="129" t="s">
        <v>2292</v>
      </c>
      <c r="SK11" s="129"/>
      <c r="SL11" s="129"/>
      <c r="SM11" s="65" t="s">
        <v>2293</v>
      </c>
      <c r="SN11" s="65"/>
      <c r="SO11" s="65"/>
      <c r="SP11" s="65" t="s">
        <v>2294</v>
      </c>
      <c r="SQ11" s="65"/>
      <c r="SR11" s="65"/>
      <c r="SS11" s="65" t="s">
        <v>2370</v>
      </c>
      <c r="ST11" s="65"/>
      <c r="SU11" s="65"/>
      <c r="SV11" s="65" t="s">
        <v>2295</v>
      </c>
      <c r="SW11" s="65"/>
      <c r="SX11" s="65"/>
      <c r="SY11" s="65" t="s">
        <v>2296</v>
      </c>
      <c r="SZ11" s="65"/>
      <c r="TA11" s="65"/>
      <c r="TB11" s="65" t="s">
        <v>2297</v>
      </c>
      <c r="TC11" s="65"/>
      <c r="TD11" s="65"/>
      <c r="TE11" s="65" t="s">
        <v>2298</v>
      </c>
      <c r="TF11" s="65"/>
      <c r="TG11" s="65"/>
      <c r="TH11" s="65" t="s">
        <v>2299</v>
      </c>
      <c r="TI11" s="65"/>
      <c r="TJ11" s="65"/>
      <c r="TK11" s="65" t="s">
        <v>2300</v>
      </c>
      <c r="TL11" s="65"/>
      <c r="TM11" s="65"/>
      <c r="TN11" s="65" t="s">
        <v>2301</v>
      </c>
      <c r="TO11" s="65"/>
      <c r="TP11" s="65"/>
      <c r="TQ11" s="65" t="s">
        <v>2396</v>
      </c>
      <c r="TR11" s="65"/>
      <c r="TS11" s="65"/>
      <c r="TT11" s="65" t="s">
        <v>2397</v>
      </c>
      <c r="TU11" s="65"/>
      <c r="TV11" s="65"/>
      <c r="TW11" s="65" t="s">
        <v>2398</v>
      </c>
      <c r="TX11" s="65"/>
      <c r="TY11" s="65"/>
      <c r="TZ11" s="74" t="s">
        <v>2399</v>
      </c>
      <c r="UA11" s="115"/>
      <c r="UB11" s="116"/>
      <c r="UC11" s="79" t="s">
        <v>2302</v>
      </c>
      <c r="UD11" s="65"/>
      <c r="UE11" s="65"/>
      <c r="UF11" s="65" t="s">
        <v>2303</v>
      </c>
      <c r="UG11" s="65"/>
      <c r="UH11" s="65"/>
      <c r="UI11" s="65" t="s">
        <v>2304</v>
      </c>
      <c r="UJ11" s="65"/>
      <c r="UK11" s="65"/>
      <c r="UL11" s="65" t="s">
        <v>2371</v>
      </c>
      <c r="UM11" s="65"/>
      <c r="UN11" s="65"/>
      <c r="UO11" s="65" t="s">
        <v>2305</v>
      </c>
      <c r="UP11" s="65"/>
      <c r="UQ11" s="65"/>
      <c r="UR11" s="65" t="s">
        <v>2306</v>
      </c>
      <c r="US11" s="65"/>
      <c r="UT11" s="65"/>
      <c r="UU11" s="65" t="s">
        <v>2307</v>
      </c>
      <c r="UV11" s="65"/>
      <c r="UW11" s="65"/>
      <c r="UX11" s="65" t="s">
        <v>2308</v>
      </c>
      <c r="UY11" s="65"/>
      <c r="UZ11" s="65"/>
      <c r="VA11" s="65" t="s">
        <v>2309</v>
      </c>
      <c r="VB11" s="65"/>
      <c r="VC11" s="65"/>
      <c r="VD11" s="65" t="s">
        <v>2310</v>
      </c>
      <c r="VE11" s="65"/>
      <c r="VF11" s="65"/>
      <c r="VG11" s="65" t="s">
        <v>2311</v>
      </c>
      <c r="VH11" s="65"/>
      <c r="VI11" s="65"/>
      <c r="VJ11" s="65" t="s">
        <v>2312</v>
      </c>
      <c r="VK11" s="65"/>
      <c r="VL11" s="65"/>
      <c r="VM11" s="65" t="s">
        <v>2313</v>
      </c>
      <c r="VN11" s="65"/>
      <c r="VO11" s="65"/>
      <c r="VP11" s="65" t="s">
        <v>2372</v>
      </c>
      <c r="VQ11" s="65"/>
      <c r="VR11" s="65"/>
      <c r="VS11" s="65" t="s">
        <v>2314</v>
      </c>
      <c r="VT11" s="65"/>
      <c r="VU11" s="65"/>
      <c r="VV11" s="65" t="s">
        <v>2315</v>
      </c>
      <c r="VW11" s="65"/>
      <c r="VX11" s="65"/>
      <c r="VY11" s="65" t="s">
        <v>2316</v>
      </c>
      <c r="VZ11" s="65"/>
      <c r="WA11" s="74"/>
      <c r="WB11" s="65" t="s">
        <v>2317</v>
      </c>
      <c r="WC11" s="65"/>
      <c r="WD11" s="74"/>
      <c r="WE11" s="65" t="s">
        <v>2318</v>
      </c>
      <c r="WF11" s="65"/>
      <c r="WG11" s="74"/>
      <c r="WH11" s="65" t="s">
        <v>2319</v>
      </c>
      <c r="WI11" s="65"/>
      <c r="WJ11" s="74"/>
      <c r="WK11" s="74" t="s">
        <v>2320</v>
      </c>
      <c r="WL11" s="115"/>
      <c r="WM11" s="115"/>
      <c r="WN11" s="74" t="s">
        <v>2321</v>
      </c>
      <c r="WO11" s="78"/>
      <c r="WP11" s="79"/>
      <c r="WQ11" s="74" t="s">
        <v>2322</v>
      </c>
      <c r="WR11" s="78"/>
      <c r="WS11" s="79"/>
      <c r="WT11" s="74" t="s">
        <v>2373</v>
      </c>
      <c r="WU11" s="78"/>
      <c r="WV11" s="79"/>
      <c r="WW11" s="74" t="s">
        <v>2323</v>
      </c>
      <c r="WX11" s="78"/>
      <c r="WY11" s="79"/>
      <c r="WZ11" s="74" t="s">
        <v>2324</v>
      </c>
      <c r="XA11" s="78"/>
      <c r="XB11" s="79"/>
      <c r="XC11" s="74" t="s">
        <v>2325</v>
      </c>
      <c r="XD11" s="78"/>
      <c r="XE11" s="79"/>
      <c r="XF11" s="74" t="s">
        <v>2326</v>
      </c>
      <c r="XG11" s="78"/>
      <c r="XH11" s="79"/>
      <c r="XI11" s="74" t="s">
        <v>2327</v>
      </c>
      <c r="XJ11" s="78"/>
      <c r="XK11" s="79"/>
      <c r="XL11" s="74" t="s">
        <v>2328</v>
      </c>
      <c r="XM11" s="78"/>
      <c r="XN11" s="79"/>
      <c r="XO11" s="74" t="s">
        <v>2329</v>
      </c>
      <c r="XP11" s="78"/>
      <c r="XQ11" s="79"/>
      <c r="XR11" s="74" t="s">
        <v>2330</v>
      </c>
      <c r="XS11" s="78"/>
      <c r="XT11" s="79"/>
      <c r="XU11" s="74" t="s">
        <v>2331</v>
      </c>
      <c r="XV11" s="78"/>
      <c r="XW11" s="79"/>
      <c r="XX11" s="74" t="s">
        <v>2374</v>
      </c>
      <c r="XY11" s="78"/>
      <c r="XZ11" s="79"/>
      <c r="YA11" s="74" t="s">
        <v>2332</v>
      </c>
      <c r="YB11" s="78"/>
      <c r="YC11" s="79"/>
      <c r="YD11" s="74" t="s">
        <v>2333</v>
      </c>
      <c r="YE11" s="78"/>
      <c r="YF11" s="79"/>
      <c r="YG11" s="74" t="s">
        <v>2334</v>
      </c>
      <c r="YH11" s="78"/>
      <c r="YI11" s="79"/>
      <c r="YJ11" s="74" t="s">
        <v>2335</v>
      </c>
      <c r="YK11" s="78"/>
      <c r="YL11" s="79"/>
      <c r="YM11" s="74" t="s">
        <v>2336</v>
      </c>
      <c r="YN11" s="78"/>
      <c r="YO11" s="78"/>
      <c r="YP11" s="65" t="s">
        <v>2400</v>
      </c>
      <c r="YQ11" s="65"/>
      <c r="YR11" s="65"/>
      <c r="YS11" s="65" t="s">
        <v>2401</v>
      </c>
      <c r="YT11" s="65"/>
      <c r="YU11" s="65"/>
      <c r="YV11" s="65" t="s">
        <v>2402</v>
      </c>
      <c r="YW11" s="65"/>
      <c r="YX11" s="65"/>
      <c r="YY11" s="65" t="s">
        <v>2403</v>
      </c>
      <c r="YZ11" s="65"/>
      <c r="ZA11" s="65"/>
      <c r="ZB11" s="65" t="s">
        <v>2404</v>
      </c>
      <c r="ZC11" s="65"/>
      <c r="ZD11" s="65"/>
      <c r="ZE11" s="65" t="s">
        <v>2405</v>
      </c>
      <c r="ZF11" s="65"/>
      <c r="ZG11" s="65"/>
      <c r="ZH11" s="65" t="s">
        <v>2406</v>
      </c>
      <c r="ZI11" s="65"/>
      <c r="ZJ11" s="65"/>
      <c r="ZK11" s="65" t="s">
        <v>2407</v>
      </c>
      <c r="ZL11" s="65"/>
      <c r="ZM11" s="65"/>
      <c r="ZN11" s="65" t="s">
        <v>2408</v>
      </c>
      <c r="ZO11" s="65"/>
      <c r="ZP11" s="65"/>
      <c r="ZQ11" s="65" t="s">
        <v>2409</v>
      </c>
      <c r="ZR11" s="65"/>
      <c r="ZS11" s="65"/>
      <c r="ZT11" s="65" t="s">
        <v>2410</v>
      </c>
      <c r="ZU11" s="65"/>
      <c r="ZV11" s="65"/>
      <c r="ZW11" s="65" t="s">
        <v>2411</v>
      </c>
      <c r="ZX11" s="65"/>
      <c r="ZY11" s="65"/>
      <c r="ZZ11" s="65" t="s">
        <v>2412</v>
      </c>
      <c r="AAA11" s="65"/>
      <c r="AAB11" s="65"/>
      <c r="AAC11" s="65" t="s">
        <v>2413</v>
      </c>
      <c r="AAD11" s="65"/>
      <c r="AAE11" s="65"/>
    </row>
    <row r="12" spans="1:707" ht="124.9" customHeight="1" thickBot="1" x14ac:dyDescent="0.3">
      <c r="A12" s="100"/>
      <c r="B12" s="100"/>
      <c r="C12" s="61" t="s">
        <v>2414</v>
      </c>
      <c r="D12" s="62"/>
      <c r="E12" s="63"/>
      <c r="F12" s="61" t="s">
        <v>2418</v>
      </c>
      <c r="G12" s="62"/>
      <c r="H12" s="63"/>
      <c r="I12" s="61" t="s">
        <v>2422</v>
      </c>
      <c r="J12" s="62"/>
      <c r="K12" s="63"/>
      <c r="L12" s="61" t="s">
        <v>2424</v>
      </c>
      <c r="M12" s="62"/>
      <c r="N12" s="63"/>
      <c r="O12" s="61" t="s">
        <v>2428</v>
      </c>
      <c r="P12" s="62"/>
      <c r="Q12" s="63"/>
      <c r="R12" s="61" t="s">
        <v>2432</v>
      </c>
      <c r="S12" s="62"/>
      <c r="T12" s="63"/>
      <c r="U12" s="61" t="s">
        <v>2433</v>
      </c>
      <c r="V12" s="62"/>
      <c r="W12" s="63"/>
      <c r="X12" s="61" t="s">
        <v>2437</v>
      </c>
      <c r="Y12" s="62"/>
      <c r="Z12" s="63"/>
      <c r="AA12" s="61" t="s">
        <v>2441</v>
      </c>
      <c r="AB12" s="62"/>
      <c r="AC12" s="63"/>
      <c r="AD12" s="61" t="s">
        <v>2445</v>
      </c>
      <c r="AE12" s="62"/>
      <c r="AF12" s="63"/>
      <c r="AG12" s="61" t="s">
        <v>2449</v>
      </c>
      <c r="AH12" s="62"/>
      <c r="AI12" s="63"/>
      <c r="AJ12" s="61" t="s">
        <v>2453</v>
      </c>
      <c r="AK12" s="62"/>
      <c r="AL12" s="63"/>
      <c r="AM12" s="61" t="s">
        <v>2457</v>
      </c>
      <c r="AN12" s="62"/>
      <c r="AO12" s="63"/>
      <c r="AP12" s="107" t="s">
        <v>2461</v>
      </c>
      <c r="AQ12" s="108"/>
      <c r="AR12" s="109"/>
      <c r="AS12" s="146" t="s">
        <v>2465</v>
      </c>
      <c r="AT12" s="147"/>
      <c r="AU12" s="148"/>
      <c r="AV12" s="107" t="s">
        <v>2469</v>
      </c>
      <c r="AW12" s="108"/>
      <c r="AX12" s="109"/>
      <c r="AY12" s="61" t="s">
        <v>2473</v>
      </c>
      <c r="AZ12" s="62"/>
      <c r="BA12" s="63"/>
      <c r="BB12" s="61" t="s">
        <v>2477</v>
      </c>
      <c r="BC12" s="62"/>
      <c r="BD12" s="63"/>
      <c r="BE12" s="61" t="s">
        <v>2480</v>
      </c>
      <c r="BF12" s="62"/>
      <c r="BG12" s="63"/>
      <c r="BH12" s="61" t="s">
        <v>2484</v>
      </c>
      <c r="BI12" s="62"/>
      <c r="BJ12" s="63"/>
      <c r="BK12" s="61" t="s">
        <v>2488</v>
      </c>
      <c r="BL12" s="62"/>
      <c r="BM12" s="63"/>
      <c r="BN12" s="61" t="s">
        <v>2491</v>
      </c>
      <c r="BO12" s="62"/>
      <c r="BP12" s="63"/>
      <c r="BQ12" s="61" t="s">
        <v>2495</v>
      </c>
      <c r="BR12" s="62"/>
      <c r="BS12" s="63"/>
      <c r="BT12" s="61" t="s">
        <v>2499</v>
      </c>
      <c r="BU12" s="62"/>
      <c r="BV12" s="63"/>
      <c r="BW12" s="61" t="s">
        <v>2503</v>
      </c>
      <c r="BX12" s="62"/>
      <c r="BY12" s="63"/>
      <c r="BZ12" s="61" t="s">
        <v>2504</v>
      </c>
      <c r="CA12" s="62"/>
      <c r="CB12" s="63"/>
      <c r="CC12" s="61" t="s">
        <v>2505</v>
      </c>
      <c r="CD12" s="62"/>
      <c r="CE12" s="63"/>
      <c r="CF12" s="61" t="s">
        <v>2509</v>
      </c>
      <c r="CG12" s="62"/>
      <c r="CH12" s="63"/>
      <c r="CI12" s="61" t="s">
        <v>2513</v>
      </c>
      <c r="CJ12" s="62"/>
      <c r="CK12" s="63"/>
      <c r="CL12" s="61" t="s">
        <v>2517</v>
      </c>
      <c r="CM12" s="62"/>
      <c r="CN12" s="63"/>
      <c r="CO12" s="61" t="s">
        <v>2521</v>
      </c>
      <c r="CP12" s="62"/>
      <c r="CQ12" s="63"/>
      <c r="CR12" s="61" t="s">
        <v>2524</v>
      </c>
      <c r="CS12" s="62"/>
      <c r="CT12" s="63"/>
      <c r="CU12" s="61" t="s">
        <v>2528</v>
      </c>
      <c r="CV12" s="62"/>
      <c r="CW12" s="63"/>
      <c r="CX12" s="61" t="s">
        <v>2529</v>
      </c>
      <c r="CY12" s="62"/>
      <c r="CZ12" s="63"/>
      <c r="DA12" s="61" t="s">
        <v>2530</v>
      </c>
      <c r="DB12" s="62"/>
      <c r="DC12" s="63"/>
      <c r="DD12" s="61" t="s">
        <v>2534</v>
      </c>
      <c r="DE12" s="62"/>
      <c r="DF12" s="63"/>
      <c r="DG12" s="61" t="s">
        <v>2535</v>
      </c>
      <c r="DH12" s="62"/>
      <c r="DI12" s="63"/>
      <c r="DJ12" s="107" t="s">
        <v>1729</v>
      </c>
      <c r="DK12" s="108"/>
      <c r="DL12" s="109"/>
      <c r="DM12" s="61" t="s">
        <v>2538</v>
      </c>
      <c r="DN12" s="62"/>
      <c r="DO12" s="63"/>
      <c r="DP12" s="61" t="s">
        <v>2539</v>
      </c>
      <c r="DQ12" s="62"/>
      <c r="DR12" s="63"/>
      <c r="DS12" s="61" t="s">
        <v>2543</v>
      </c>
      <c r="DT12" s="62"/>
      <c r="DU12" s="63"/>
      <c r="DV12" s="61" t="s">
        <v>2547</v>
      </c>
      <c r="DW12" s="62"/>
      <c r="DX12" s="63"/>
      <c r="DY12" s="61" t="s">
        <v>2551</v>
      </c>
      <c r="DZ12" s="62"/>
      <c r="EA12" s="63"/>
      <c r="EB12" s="61" t="s">
        <v>2555</v>
      </c>
      <c r="EC12" s="62"/>
      <c r="ED12" s="63"/>
      <c r="EE12" s="61" t="s">
        <v>2559</v>
      </c>
      <c r="EF12" s="62"/>
      <c r="EG12" s="63"/>
      <c r="EH12" s="61" t="s">
        <v>2561</v>
      </c>
      <c r="EI12" s="62"/>
      <c r="EJ12" s="63"/>
      <c r="EK12" s="61" t="s">
        <v>2565</v>
      </c>
      <c r="EL12" s="62"/>
      <c r="EM12" s="63"/>
      <c r="EN12" s="61" t="s">
        <v>2568</v>
      </c>
      <c r="EO12" s="62"/>
      <c r="EP12" s="63"/>
      <c r="EQ12" s="107" t="s">
        <v>2569</v>
      </c>
      <c r="ER12" s="108"/>
      <c r="ES12" s="109"/>
      <c r="ET12" s="61" t="s">
        <v>2573</v>
      </c>
      <c r="EU12" s="62"/>
      <c r="EV12" s="63"/>
      <c r="EW12" s="107" t="s">
        <v>2575</v>
      </c>
      <c r="EX12" s="108"/>
      <c r="EY12" s="109"/>
      <c r="EZ12" s="61" t="s">
        <v>2576</v>
      </c>
      <c r="FA12" s="62"/>
      <c r="FB12" s="63"/>
      <c r="FC12" s="107" t="s">
        <v>2577</v>
      </c>
      <c r="FD12" s="108"/>
      <c r="FE12" s="109"/>
      <c r="FF12" s="61" t="s">
        <v>2579</v>
      </c>
      <c r="FG12" s="62"/>
      <c r="FH12" s="63"/>
      <c r="FI12" s="61" t="s">
        <v>2583</v>
      </c>
      <c r="FJ12" s="62"/>
      <c r="FK12" s="63"/>
      <c r="FL12" s="107" t="s">
        <v>2587</v>
      </c>
      <c r="FM12" s="108"/>
      <c r="FN12" s="109"/>
      <c r="FO12" s="61" t="s">
        <v>2591</v>
      </c>
      <c r="FP12" s="62"/>
      <c r="FQ12" s="63"/>
      <c r="FR12" s="61" t="s">
        <v>2595</v>
      </c>
      <c r="FS12" s="62"/>
      <c r="FT12" s="63"/>
      <c r="FU12" s="61" t="s">
        <v>2599</v>
      </c>
      <c r="FV12" s="62"/>
      <c r="FW12" s="63"/>
      <c r="FX12" s="61" t="s">
        <v>2603</v>
      </c>
      <c r="FY12" s="62"/>
      <c r="FZ12" s="63"/>
      <c r="GA12" s="61" t="s">
        <v>2606</v>
      </c>
      <c r="GB12" s="62"/>
      <c r="GC12" s="63"/>
      <c r="GD12" s="61" t="s">
        <v>2610</v>
      </c>
      <c r="GE12" s="62"/>
      <c r="GF12" s="63"/>
      <c r="GG12" s="61" t="s">
        <v>2614</v>
      </c>
      <c r="GH12" s="62"/>
      <c r="GI12" s="63"/>
      <c r="GJ12" s="107" t="s">
        <v>2618</v>
      </c>
      <c r="GK12" s="108"/>
      <c r="GL12" s="109"/>
      <c r="GM12" s="107" t="s">
        <v>2622</v>
      </c>
      <c r="GN12" s="108"/>
      <c r="GO12" s="109"/>
      <c r="GP12" s="61" t="s">
        <v>2626</v>
      </c>
      <c r="GQ12" s="62"/>
      <c r="GR12" s="63"/>
      <c r="GS12" s="107" t="s">
        <v>2627</v>
      </c>
      <c r="GT12" s="108"/>
      <c r="GU12" s="109"/>
      <c r="GV12" s="61" t="s">
        <v>2631</v>
      </c>
      <c r="GW12" s="62"/>
      <c r="GX12" s="63"/>
      <c r="GY12" s="61" t="s">
        <v>2635</v>
      </c>
      <c r="GZ12" s="62"/>
      <c r="HA12" s="63"/>
      <c r="HB12" s="61" t="s">
        <v>2639</v>
      </c>
      <c r="HC12" s="62"/>
      <c r="HD12" s="63"/>
      <c r="HE12" s="61" t="s">
        <v>2643</v>
      </c>
      <c r="HF12" s="62"/>
      <c r="HG12" s="63"/>
      <c r="HH12" s="61" t="s">
        <v>2647</v>
      </c>
      <c r="HI12" s="62"/>
      <c r="HJ12" s="63"/>
      <c r="HK12" s="61" t="s">
        <v>2651</v>
      </c>
      <c r="HL12" s="62"/>
      <c r="HM12" s="63"/>
      <c r="HN12" s="117" t="s">
        <v>2652</v>
      </c>
      <c r="HO12" s="118"/>
      <c r="HP12" s="119"/>
      <c r="HQ12" s="117" t="s">
        <v>2655</v>
      </c>
      <c r="HR12" s="118"/>
      <c r="HS12" s="119"/>
      <c r="HT12" s="117" t="s">
        <v>2658</v>
      </c>
      <c r="HU12" s="118"/>
      <c r="HV12" s="119"/>
      <c r="HW12" s="117" t="s">
        <v>2661</v>
      </c>
      <c r="HX12" s="118"/>
      <c r="HY12" s="119"/>
      <c r="HZ12" s="120" t="s">
        <v>2664</v>
      </c>
      <c r="IA12" s="121"/>
      <c r="IB12" s="122"/>
      <c r="IC12" s="117" t="s">
        <v>2667</v>
      </c>
      <c r="ID12" s="118"/>
      <c r="IE12" s="119"/>
      <c r="IF12" s="117" t="s">
        <v>2669</v>
      </c>
      <c r="IG12" s="118"/>
      <c r="IH12" s="119"/>
      <c r="II12" s="117" t="s">
        <v>2672</v>
      </c>
      <c r="IJ12" s="118"/>
      <c r="IK12" s="119"/>
      <c r="IL12" s="120" t="s">
        <v>2675</v>
      </c>
      <c r="IM12" s="152"/>
      <c r="IN12" s="49"/>
      <c r="IO12" s="120" t="s">
        <v>2676</v>
      </c>
      <c r="IP12" s="121"/>
      <c r="IQ12" s="122"/>
      <c r="IR12" s="120" t="s">
        <v>2680</v>
      </c>
      <c r="IS12" s="121"/>
      <c r="IT12" s="122"/>
      <c r="IU12" s="117" t="s">
        <v>2681</v>
      </c>
      <c r="IV12" s="118"/>
      <c r="IW12" s="119"/>
      <c r="IX12" s="120" t="s">
        <v>2683</v>
      </c>
      <c r="IY12" s="121"/>
      <c r="IZ12" s="122"/>
      <c r="JA12" s="120" t="s">
        <v>2684</v>
      </c>
      <c r="JB12" s="121"/>
      <c r="JC12" s="122"/>
      <c r="JD12" s="117" t="s">
        <v>2685</v>
      </c>
      <c r="JE12" s="118"/>
      <c r="JF12" s="119"/>
      <c r="JG12" s="117" t="s">
        <v>2689</v>
      </c>
      <c r="JH12" s="118"/>
      <c r="JI12" s="119"/>
      <c r="JJ12" s="117" t="s">
        <v>2692</v>
      </c>
      <c r="JK12" s="118"/>
      <c r="JL12" s="119"/>
      <c r="JM12" s="120" t="s">
        <v>2696</v>
      </c>
      <c r="JN12" s="121"/>
      <c r="JO12" s="122"/>
      <c r="JP12" s="117" t="s">
        <v>2700</v>
      </c>
      <c r="JQ12" s="118"/>
      <c r="JR12" s="119"/>
      <c r="JS12" s="117" t="s">
        <v>2701</v>
      </c>
      <c r="JT12" s="118"/>
      <c r="JU12" s="119"/>
      <c r="JV12" s="117" t="s">
        <v>2704</v>
      </c>
      <c r="JW12" s="118"/>
      <c r="JX12" s="119"/>
      <c r="JY12" s="153" t="s">
        <v>2709</v>
      </c>
      <c r="JZ12" s="98"/>
      <c r="KA12" s="97"/>
      <c r="KB12" s="61" t="s">
        <v>2710</v>
      </c>
      <c r="KC12" s="62"/>
      <c r="KD12" s="63"/>
      <c r="KE12" s="61" t="s">
        <v>2714</v>
      </c>
      <c r="KF12" s="62"/>
      <c r="KG12" s="63"/>
      <c r="KH12" s="61" t="s">
        <v>2715</v>
      </c>
      <c r="KI12" s="62"/>
      <c r="KJ12" s="63"/>
      <c r="KK12" s="61" t="s">
        <v>2716</v>
      </c>
      <c r="KL12" s="62"/>
      <c r="KM12" s="63"/>
      <c r="KN12" s="107" t="s">
        <v>2718</v>
      </c>
      <c r="KO12" s="108"/>
      <c r="KP12" s="109"/>
      <c r="KQ12" s="107" t="s">
        <v>2722</v>
      </c>
      <c r="KR12" s="108"/>
      <c r="KS12" s="109"/>
      <c r="KT12" s="61" t="s">
        <v>2724</v>
      </c>
      <c r="KU12" s="62"/>
      <c r="KV12" s="63"/>
      <c r="KW12" s="61" t="s">
        <v>2741</v>
      </c>
      <c r="KX12" s="62"/>
      <c r="KY12" s="63"/>
      <c r="KZ12" s="61" t="s">
        <v>2745</v>
      </c>
      <c r="LA12" s="62"/>
      <c r="LB12" s="63"/>
      <c r="LC12" s="117" t="s">
        <v>2749</v>
      </c>
      <c r="LD12" s="118"/>
      <c r="LE12" s="119"/>
      <c r="LF12" s="117" t="s">
        <v>2752</v>
      </c>
      <c r="LG12" s="118"/>
      <c r="LH12" s="119"/>
      <c r="LI12" s="117" t="s">
        <v>2755</v>
      </c>
      <c r="LJ12" s="118"/>
      <c r="LK12" s="119"/>
      <c r="LL12" s="117" t="s">
        <v>2758</v>
      </c>
      <c r="LM12" s="118"/>
      <c r="LN12" s="119"/>
      <c r="LO12" s="120" t="s">
        <v>2759</v>
      </c>
      <c r="LP12" s="121"/>
      <c r="LQ12" s="122"/>
      <c r="LR12" s="117" t="s">
        <v>2760</v>
      </c>
      <c r="LS12" s="118"/>
      <c r="LT12" s="119"/>
      <c r="LU12" s="117" t="s">
        <v>2763</v>
      </c>
      <c r="LV12" s="118"/>
      <c r="LW12" s="119"/>
      <c r="LX12" s="117" t="s">
        <v>2766</v>
      </c>
      <c r="LY12" s="118"/>
      <c r="LZ12" s="119"/>
      <c r="MA12" s="117" t="s">
        <v>2767</v>
      </c>
      <c r="MB12" s="118"/>
      <c r="MC12" s="119"/>
      <c r="MD12" s="120" t="s">
        <v>2770</v>
      </c>
      <c r="ME12" s="121"/>
      <c r="MF12" s="122"/>
      <c r="MG12" s="117" t="s">
        <v>2773</v>
      </c>
      <c r="MH12" s="118"/>
      <c r="MI12" s="119"/>
      <c r="MJ12" s="117" t="s">
        <v>2777</v>
      </c>
      <c r="MK12" s="118"/>
      <c r="ML12" s="118"/>
      <c r="MM12" s="87" t="s">
        <v>2647</v>
      </c>
      <c r="MN12" s="87"/>
      <c r="MO12" s="87"/>
      <c r="MP12" s="107" t="s">
        <v>2792</v>
      </c>
      <c r="MQ12" s="108"/>
      <c r="MR12" s="109"/>
      <c r="MS12" s="61" t="s">
        <v>2793</v>
      </c>
      <c r="MT12" s="62"/>
      <c r="MU12" s="63"/>
      <c r="MV12" s="61" t="s">
        <v>2797</v>
      </c>
      <c r="MW12" s="62"/>
      <c r="MX12" s="63"/>
      <c r="MY12" s="107" t="s">
        <v>2801</v>
      </c>
      <c r="MZ12" s="108"/>
      <c r="NA12" s="109"/>
      <c r="NB12" s="61" t="s">
        <v>2805</v>
      </c>
      <c r="NC12" s="62"/>
      <c r="ND12" s="63"/>
      <c r="NE12" s="61" t="s">
        <v>2806</v>
      </c>
      <c r="NF12" s="62"/>
      <c r="NG12" s="63"/>
      <c r="NH12" s="61" t="s">
        <v>2810</v>
      </c>
      <c r="NI12" s="62"/>
      <c r="NJ12" s="63"/>
      <c r="NK12" s="61" t="s">
        <v>2814</v>
      </c>
      <c r="NL12" s="62"/>
      <c r="NM12" s="63"/>
      <c r="NN12" s="61" t="s">
        <v>2815</v>
      </c>
      <c r="NO12" s="62"/>
      <c r="NP12" s="63"/>
      <c r="NQ12" s="61" t="s">
        <v>2819</v>
      </c>
      <c r="NR12" s="62"/>
      <c r="NS12" s="63"/>
      <c r="NT12" s="61" t="s">
        <v>2823</v>
      </c>
      <c r="NU12" s="62"/>
      <c r="NV12" s="63"/>
      <c r="NW12" s="61" t="s">
        <v>2827</v>
      </c>
      <c r="NX12" s="62"/>
      <c r="NY12" s="63"/>
      <c r="NZ12" s="61" t="s">
        <v>2831</v>
      </c>
      <c r="OA12" s="62"/>
      <c r="OB12" s="63"/>
      <c r="OC12" s="61" t="s">
        <v>2835</v>
      </c>
      <c r="OD12" s="62"/>
      <c r="OE12" s="63"/>
      <c r="OF12" s="61" t="s">
        <v>2839</v>
      </c>
      <c r="OG12" s="62"/>
      <c r="OH12" s="63"/>
      <c r="OI12" s="107" t="s">
        <v>2843</v>
      </c>
      <c r="OJ12" s="108"/>
      <c r="OK12" s="109"/>
      <c r="OL12" s="61" t="s">
        <v>2847</v>
      </c>
      <c r="OM12" s="62"/>
      <c r="ON12" s="63"/>
      <c r="OO12" s="61" t="s">
        <v>2851</v>
      </c>
      <c r="OP12" s="62"/>
      <c r="OQ12" s="63"/>
      <c r="OR12" s="117" t="s">
        <v>2855</v>
      </c>
      <c r="OS12" s="118"/>
      <c r="OT12" s="119"/>
      <c r="OU12" s="61" t="s">
        <v>2858</v>
      </c>
      <c r="OV12" s="62"/>
      <c r="OW12" s="63"/>
      <c r="OX12" s="117" t="s">
        <v>2862</v>
      </c>
      <c r="OY12" s="118"/>
      <c r="OZ12" s="119"/>
      <c r="PA12" s="117" t="s">
        <v>2865</v>
      </c>
      <c r="PB12" s="118"/>
      <c r="PC12" s="119"/>
      <c r="PD12" s="117" t="s">
        <v>2868</v>
      </c>
      <c r="PE12" s="118"/>
      <c r="PF12" s="119"/>
      <c r="PG12" s="117" t="s">
        <v>2871</v>
      </c>
      <c r="PH12" s="118"/>
      <c r="PI12" s="119"/>
      <c r="PJ12" s="117" t="s">
        <v>2874</v>
      </c>
      <c r="PK12" s="118"/>
      <c r="PL12" s="119"/>
      <c r="PM12" s="117" t="s">
        <v>2877</v>
      </c>
      <c r="PN12" s="118"/>
      <c r="PO12" s="119"/>
      <c r="PP12" s="117" t="s">
        <v>2878</v>
      </c>
      <c r="PQ12" s="118"/>
      <c r="PR12" s="119"/>
      <c r="PS12" s="61" t="s">
        <v>2881</v>
      </c>
      <c r="PT12" s="62"/>
      <c r="PU12" s="63"/>
      <c r="PV12" s="61" t="s">
        <v>2885</v>
      </c>
      <c r="PW12" s="62"/>
      <c r="PX12" s="63"/>
      <c r="PY12" s="61" t="s">
        <v>2887</v>
      </c>
      <c r="PZ12" s="62"/>
      <c r="QA12" s="63"/>
      <c r="QB12" s="61" t="s">
        <v>2891</v>
      </c>
      <c r="QC12" s="62"/>
      <c r="QD12" s="63"/>
      <c r="QE12" s="61" t="s">
        <v>2895</v>
      </c>
      <c r="QF12" s="62"/>
      <c r="QG12" s="63"/>
      <c r="QH12" s="61" t="s">
        <v>2899</v>
      </c>
      <c r="QI12" s="62"/>
      <c r="QJ12" s="63"/>
      <c r="QK12" s="61" t="s">
        <v>2903</v>
      </c>
      <c r="QL12" s="62"/>
      <c r="QM12" s="63"/>
      <c r="QN12" s="61" t="s">
        <v>2910</v>
      </c>
      <c r="QO12" s="62"/>
      <c r="QP12" s="63"/>
      <c r="QQ12" s="61" t="s">
        <v>2911</v>
      </c>
      <c r="QR12" s="62"/>
      <c r="QS12" s="63"/>
      <c r="QT12" s="61" t="s">
        <v>2914</v>
      </c>
      <c r="QU12" s="62"/>
      <c r="QV12" s="63"/>
      <c r="QW12" s="61" t="s">
        <v>2918</v>
      </c>
      <c r="QX12" s="62"/>
      <c r="QY12" s="63"/>
      <c r="QZ12" s="61" t="s">
        <v>2922</v>
      </c>
      <c r="RA12" s="62"/>
      <c r="RB12" s="63"/>
      <c r="RC12" s="61" t="s">
        <v>2926</v>
      </c>
      <c r="RD12" s="62"/>
      <c r="RE12" s="63"/>
      <c r="RF12" s="61" t="s">
        <v>2929</v>
      </c>
      <c r="RG12" s="62"/>
      <c r="RH12" s="63"/>
      <c r="RI12" s="61" t="s">
        <v>2931</v>
      </c>
      <c r="RJ12" s="62"/>
      <c r="RK12" s="63"/>
      <c r="RL12" s="61" t="s">
        <v>2935</v>
      </c>
      <c r="RM12" s="62"/>
      <c r="RN12" s="63"/>
      <c r="RO12" s="61" t="s">
        <v>2939</v>
      </c>
      <c r="RP12" s="62"/>
      <c r="RQ12" s="63"/>
      <c r="RR12" s="61" t="s">
        <v>2943</v>
      </c>
      <c r="RS12" s="62"/>
      <c r="RT12" s="63"/>
      <c r="RU12" s="61" t="s">
        <v>2945</v>
      </c>
      <c r="RV12" s="62"/>
      <c r="RW12" s="63"/>
      <c r="RX12" s="61" t="s">
        <v>2949</v>
      </c>
      <c r="RY12" s="62"/>
      <c r="RZ12" s="63"/>
      <c r="SA12" s="61" t="s">
        <v>2953</v>
      </c>
      <c r="SB12" s="62"/>
      <c r="SC12" s="63"/>
      <c r="SD12" s="61" t="s">
        <v>2957</v>
      </c>
      <c r="SE12" s="62"/>
      <c r="SF12" s="63"/>
      <c r="SG12" s="61" t="s">
        <v>2961</v>
      </c>
      <c r="SH12" s="62"/>
      <c r="SI12" s="63"/>
      <c r="SJ12" s="61" t="s">
        <v>2965</v>
      </c>
      <c r="SK12" s="62"/>
      <c r="SL12" s="63"/>
      <c r="SM12" s="61" t="s">
        <v>2968</v>
      </c>
      <c r="SN12" s="62"/>
      <c r="SO12" s="63"/>
      <c r="SP12" s="61" t="s">
        <v>2972</v>
      </c>
      <c r="SQ12" s="62"/>
      <c r="SR12" s="63"/>
      <c r="SS12" s="61" t="s">
        <v>2976</v>
      </c>
      <c r="ST12" s="62"/>
      <c r="SU12" s="63"/>
      <c r="SV12" s="61" t="s">
        <v>2977</v>
      </c>
      <c r="SW12" s="62"/>
      <c r="SX12" s="63"/>
      <c r="SY12" s="61" t="s">
        <v>2981</v>
      </c>
      <c r="SZ12" s="62"/>
      <c r="TA12" s="63"/>
      <c r="TB12" s="61" t="s">
        <v>2985</v>
      </c>
      <c r="TC12" s="62"/>
      <c r="TD12" s="63"/>
      <c r="TE12" s="61" t="s">
        <v>2988</v>
      </c>
      <c r="TF12" s="62"/>
      <c r="TG12" s="63"/>
      <c r="TH12" s="61" t="s">
        <v>2992</v>
      </c>
      <c r="TI12" s="62"/>
      <c r="TJ12" s="63"/>
      <c r="TK12" s="61" t="s">
        <v>2996</v>
      </c>
      <c r="TL12" s="62"/>
      <c r="TM12" s="63"/>
      <c r="TN12" s="61" t="s">
        <v>3000</v>
      </c>
      <c r="TO12" s="62"/>
      <c r="TP12" s="63"/>
      <c r="TQ12" s="61" t="s">
        <v>3004</v>
      </c>
      <c r="TR12" s="62"/>
      <c r="TS12" s="63"/>
      <c r="TT12" s="61" t="s">
        <v>3008</v>
      </c>
      <c r="TU12" s="62"/>
      <c r="TV12" s="63"/>
      <c r="TW12" s="61" t="s">
        <v>2029</v>
      </c>
      <c r="TX12" s="62"/>
      <c r="TY12" s="63"/>
      <c r="TZ12" s="61" t="s">
        <v>3013</v>
      </c>
      <c r="UA12" s="62"/>
      <c r="UB12" s="63"/>
      <c r="UC12" s="61" t="s">
        <v>3024</v>
      </c>
      <c r="UD12" s="62"/>
      <c r="UE12" s="63"/>
      <c r="UF12" s="61" t="s">
        <v>3028</v>
      </c>
      <c r="UG12" s="62"/>
      <c r="UH12" s="63"/>
      <c r="UI12" s="61" t="s">
        <v>3032</v>
      </c>
      <c r="UJ12" s="62"/>
      <c r="UK12" s="63"/>
      <c r="UL12" s="61" t="s">
        <v>3036</v>
      </c>
      <c r="UM12" s="62"/>
      <c r="UN12" s="63"/>
      <c r="UO12" s="61" t="s">
        <v>3040</v>
      </c>
      <c r="UP12" s="62"/>
      <c r="UQ12" s="63"/>
      <c r="UR12" s="61" t="s">
        <v>3044</v>
      </c>
      <c r="US12" s="62"/>
      <c r="UT12" s="63"/>
      <c r="UU12" s="61" t="s">
        <v>3048</v>
      </c>
      <c r="UV12" s="62"/>
      <c r="UW12" s="63"/>
      <c r="UX12" s="61" t="s">
        <v>3052</v>
      </c>
      <c r="UY12" s="62"/>
      <c r="UZ12" s="63"/>
      <c r="VA12" s="61" t="s">
        <v>3056</v>
      </c>
      <c r="VB12" s="62"/>
      <c r="VC12" s="63"/>
      <c r="VD12" s="61" t="s">
        <v>3060</v>
      </c>
      <c r="VE12" s="62"/>
      <c r="VF12" s="63"/>
      <c r="VG12" s="61" t="s">
        <v>3063</v>
      </c>
      <c r="VH12" s="62"/>
      <c r="VI12" s="63"/>
      <c r="VJ12" s="61" t="s">
        <v>3067</v>
      </c>
      <c r="VK12" s="62"/>
      <c r="VL12" s="63"/>
      <c r="VM12" s="61" t="s">
        <v>3071</v>
      </c>
      <c r="VN12" s="62"/>
      <c r="VO12" s="63"/>
      <c r="VP12" s="61" t="s">
        <v>3073</v>
      </c>
      <c r="VQ12" s="62"/>
      <c r="VR12" s="63"/>
      <c r="VS12" s="61" t="s">
        <v>3075</v>
      </c>
      <c r="VT12" s="62"/>
      <c r="VU12" s="63"/>
      <c r="VV12" s="61" t="s">
        <v>3079</v>
      </c>
      <c r="VW12" s="62"/>
      <c r="VX12" s="63"/>
      <c r="VY12" s="61" t="s">
        <v>1729</v>
      </c>
      <c r="VZ12" s="62"/>
      <c r="WA12" s="63"/>
      <c r="WB12" s="61" t="s">
        <v>3084</v>
      </c>
      <c r="WC12" s="62"/>
      <c r="WD12" s="63"/>
      <c r="WE12" s="61" t="s">
        <v>3088</v>
      </c>
      <c r="WF12" s="62"/>
      <c r="WG12" s="63"/>
      <c r="WH12" s="61" t="s">
        <v>3090</v>
      </c>
      <c r="WI12" s="62"/>
      <c r="WJ12" s="63"/>
      <c r="WK12" s="61" t="s">
        <v>3094</v>
      </c>
      <c r="WL12" s="62"/>
      <c r="WM12" s="63"/>
      <c r="WN12" s="61" t="s">
        <v>3098</v>
      </c>
      <c r="WO12" s="62"/>
      <c r="WP12" s="63"/>
      <c r="WQ12" s="61" t="s">
        <v>3101</v>
      </c>
      <c r="WR12" s="62"/>
      <c r="WS12" s="63"/>
      <c r="WT12" s="61" t="s">
        <v>3105</v>
      </c>
      <c r="WU12" s="62"/>
      <c r="WV12" s="63"/>
      <c r="WW12" s="61" t="s">
        <v>3109</v>
      </c>
      <c r="WX12" s="62"/>
      <c r="WY12" s="63"/>
      <c r="WZ12" s="61" t="s">
        <v>3113</v>
      </c>
      <c r="XA12" s="62"/>
      <c r="XB12" s="63"/>
      <c r="XC12" s="61" t="s">
        <v>3115</v>
      </c>
      <c r="XD12" s="62"/>
      <c r="XE12" s="63"/>
      <c r="XF12" s="61" t="s">
        <v>3119</v>
      </c>
      <c r="XG12" s="62"/>
      <c r="XH12" s="63"/>
      <c r="XI12" s="61" t="s">
        <v>3123</v>
      </c>
      <c r="XJ12" s="62"/>
      <c r="XK12" s="63"/>
      <c r="XL12" s="61" t="s">
        <v>3127</v>
      </c>
      <c r="XM12" s="62"/>
      <c r="XN12" s="63"/>
      <c r="XO12" s="61" t="s">
        <v>3131</v>
      </c>
      <c r="XP12" s="62"/>
      <c r="XQ12" s="63"/>
      <c r="XR12" s="61" t="s">
        <v>3135</v>
      </c>
      <c r="XS12" s="62"/>
      <c r="XT12" s="63"/>
      <c r="XU12" s="61" t="s">
        <v>3137</v>
      </c>
      <c r="XV12" s="62"/>
      <c r="XW12" s="63"/>
      <c r="XX12" s="61" t="s">
        <v>3141</v>
      </c>
      <c r="XY12" s="62"/>
      <c r="XZ12" s="138"/>
      <c r="YA12" s="137" t="s">
        <v>3145</v>
      </c>
      <c r="YB12" s="62"/>
      <c r="YC12" s="138"/>
      <c r="YD12" s="137" t="s">
        <v>3147</v>
      </c>
      <c r="YE12" s="62"/>
      <c r="YF12" s="63"/>
      <c r="YG12" s="61" t="s">
        <v>3151</v>
      </c>
      <c r="YH12" s="62"/>
      <c r="YI12" s="63"/>
      <c r="YJ12" s="61" t="s">
        <v>3155</v>
      </c>
      <c r="YK12" s="62"/>
      <c r="YL12" s="63"/>
      <c r="YM12" s="61" t="s">
        <v>3156</v>
      </c>
      <c r="YN12" s="62"/>
      <c r="YO12" s="63"/>
      <c r="YP12" s="61" t="s">
        <v>3160</v>
      </c>
      <c r="YQ12" s="62"/>
      <c r="YR12" s="63"/>
      <c r="YS12" s="61" t="s">
        <v>3164</v>
      </c>
      <c r="YT12" s="62"/>
      <c r="YU12" s="63"/>
      <c r="YV12" s="61" t="s">
        <v>3166</v>
      </c>
      <c r="YW12" s="62"/>
      <c r="YX12" s="63"/>
      <c r="YY12" s="61" t="s">
        <v>3170</v>
      </c>
      <c r="YZ12" s="62"/>
      <c r="ZA12" s="63"/>
      <c r="ZB12" s="61" t="s">
        <v>3173</v>
      </c>
      <c r="ZC12" s="62"/>
      <c r="ZD12" s="63"/>
      <c r="ZE12" s="61" t="s">
        <v>3177</v>
      </c>
      <c r="ZF12" s="62"/>
      <c r="ZG12" s="63"/>
      <c r="ZH12" s="61" t="s">
        <v>3181</v>
      </c>
      <c r="ZI12" s="62"/>
      <c r="ZJ12" s="63"/>
      <c r="ZK12" s="61" t="s">
        <v>3183</v>
      </c>
      <c r="ZL12" s="62"/>
      <c r="ZM12" s="63"/>
      <c r="ZN12" s="61" t="s">
        <v>3187</v>
      </c>
      <c r="ZO12" s="62"/>
      <c r="ZP12" s="63"/>
      <c r="ZQ12" s="61" t="s">
        <v>3191</v>
      </c>
      <c r="ZR12" s="62"/>
      <c r="ZS12" s="63"/>
      <c r="ZT12" s="61" t="s">
        <v>3195</v>
      </c>
      <c r="ZU12" s="62"/>
      <c r="ZV12" s="63"/>
      <c r="ZW12" s="153" t="s">
        <v>3202</v>
      </c>
      <c r="ZX12" s="154"/>
      <c r="ZY12" s="155"/>
      <c r="ZZ12" s="61" t="s">
        <v>3203</v>
      </c>
      <c r="AAA12" s="62"/>
      <c r="AAB12" s="63"/>
      <c r="AAC12" s="61" t="s">
        <v>3207</v>
      </c>
      <c r="AAD12" s="62"/>
      <c r="AAE12" s="63"/>
    </row>
    <row r="13" spans="1:707" ht="132.75" thickBot="1" x14ac:dyDescent="0.3">
      <c r="A13" s="100"/>
      <c r="B13" s="100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3" t="s">
        <v>789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5" t="s">
        <v>3245</v>
      </c>
      <c r="B40" s="96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Таттигул</cp:lastModifiedBy>
  <dcterms:created xsi:type="dcterms:W3CDTF">2022-12-22T06:57:03Z</dcterms:created>
  <dcterms:modified xsi:type="dcterms:W3CDTF">2023-04-24T05:31:29Z</dcterms:modified>
</cp:coreProperties>
</file>