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Балдаурен\2025 год\Продукты 25\информация о проведенных закупках за 1пг 25г\"/>
    </mc:Choice>
  </mc:AlternateContent>
  <bookViews>
    <workbookView xWindow="0" yWindow="0" windowWidth="21600" windowHeight="8835"/>
  </bookViews>
  <sheets>
    <sheet name="Лист1" sheetId="1" r:id="rId1"/>
  </sheets>
  <definedNames>
    <definedName name="_xlnm._FilterDatabase" localSheetId="0" hidden="1">Лист1!$A$17:$G$50</definedName>
  </definedName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0" i="1" l="1"/>
  <c r="A19" i="1" l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</calcChain>
</file>

<file path=xl/sharedStrings.xml><?xml version="1.0" encoding="utf-8"?>
<sst xmlns="http://schemas.openxmlformats.org/spreadsheetml/2006/main" count="145" uniqueCount="67">
  <si>
    <t>№</t>
  </si>
  <si>
    <t>Наименование закупаемого товара</t>
  </si>
  <si>
    <t>Наименование поставщика</t>
  </si>
  <si>
    <t>Номер и дата договора</t>
  </si>
  <si>
    <t>ИИН/БИН поставщика</t>
  </si>
  <si>
    <t>ИТОГО:</t>
  </si>
  <si>
    <t xml:space="preserve">Информация </t>
  </si>
  <si>
    <t>исп. Утюленова А.Ф.</t>
  </si>
  <si>
    <t>тел.90135</t>
  </si>
  <si>
    <t xml:space="preserve">о поставщиках по заключенным договорам на поставку продуктов питания, </t>
  </si>
  <si>
    <t>Примечание</t>
  </si>
  <si>
    <t>Сумма договора  с учетом НДС</t>
  </si>
  <si>
    <t xml:space="preserve">по КГКП «Детский-сад № 15» отдела образования города Рудного" </t>
  </si>
  <si>
    <t>Управления образования акимата Костанайской области</t>
  </si>
  <si>
    <t>Продукты питания (молочная продукция)</t>
  </si>
  <si>
    <t xml:space="preserve">  ТОО "Милх" </t>
  </si>
  <si>
    <t>Продукты питания (хлеб)</t>
  </si>
  <si>
    <t>ИП Карагулина Л.А.</t>
  </si>
  <si>
    <t>Продукты питания (говядина)</t>
  </si>
  <si>
    <t xml:space="preserve"> ТОО "MB4" </t>
  </si>
  <si>
    <t>Продукты питания (прочие)</t>
  </si>
  <si>
    <t xml:space="preserve">ТОО "Мечта LTD" </t>
  </si>
  <si>
    <t xml:space="preserve">ИП Табыс-Қос </t>
  </si>
  <si>
    <t xml:space="preserve">ИП Урынбаев Нурлан Тулегенович </t>
  </si>
  <si>
    <t>Продукты питания (рыба)</t>
  </si>
  <si>
    <t>980840003194</t>
  </si>
  <si>
    <t>590102451333</t>
  </si>
  <si>
    <t>140540000481</t>
  </si>
  <si>
    <t>050540004722</t>
  </si>
  <si>
    <t>541007300855</t>
  </si>
  <si>
    <t>750622350360</t>
  </si>
  <si>
    <t>№ 1-П от 05.01.2025г.</t>
  </si>
  <si>
    <t>№ 2-П от 05.01.2025г.</t>
  </si>
  <si>
    <t>№ 4-П от 05.01.2025г.</t>
  </si>
  <si>
    <t>№ 3-П от 06.01.2025г.</t>
  </si>
  <si>
    <t>№ 5-П от 06.01.2025г.</t>
  </si>
  <si>
    <t>№ 6-П от 06.01.2025г.</t>
  </si>
  <si>
    <t>№ 15-П от 25.02.2025г.</t>
  </si>
  <si>
    <t>№ 16-П от 03.03.2025г.</t>
  </si>
  <si>
    <t>№ 17-П от 14.03.2025г.</t>
  </si>
  <si>
    <t>№ 18-П от 12.03.2025г.</t>
  </si>
  <si>
    <t>№ 7-П от 24.02.2025г.</t>
  </si>
  <si>
    <t>№ 8-П от 24.02.2025г.</t>
  </si>
  <si>
    <t>№ 9-П от 24.02.2025г.</t>
  </si>
  <si>
    <t>№ 10-П от 24.02.2025г.</t>
  </si>
  <si>
    <t>№ 11-П от 24.02.2025г.</t>
  </si>
  <si>
    <t>№ 12-П от 24.02.2025г.</t>
  </si>
  <si>
    <t>№ 13-П от 24.02.2025г.</t>
  </si>
  <si>
    <t>№ 14-П от 24.02.2025г.</t>
  </si>
  <si>
    <t xml:space="preserve">ТОО "Милх" </t>
  </si>
  <si>
    <t>№ 19-П от 02.04.2025г.</t>
  </si>
  <si>
    <t>№ 21-П от 01.04.2025г.</t>
  </si>
  <si>
    <t>№ 20-П от 01.04.2025г.</t>
  </si>
  <si>
    <t>№ 22-П от 29.04.2025г.</t>
  </si>
  <si>
    <t>№ 23-П от 28.04.2025г.</t>
  </si>
  <si>
    <t>№ 24-П от 28.04.2025г.</t>
  </si>
  <si>
    <t>№ 25-П от 06.05.2025г.</t>
  </si>
  <si>
    <t>№ 26-П от 06.05.2025г.</t>
  </si>
  <si>
    <t>№ 27-П от 06.05.2025г.</t>
  </si>
  <si>
    <t>№ 28-П от 30.05.2025г.</t>
  </si>
  <si>
    <t>№ 29-П от 29.05.2025г.</t>
  </si>
  <si>
    <t>№ 30-П от 29.05.2025г.</t>
  </si>
  <si>
    <t>№ 31-П от 02.06.2025г.</t>
  </si>
  <si>
    <t>№ 32-П от 30.05.2025г.</t>
  </si>
  <si>
    <t>за 1 полугодие 2025 года</t>
  </si>
  <si>
    <t>И.о.заведующего</t>
  </si>
  <si>
    <t>Сұлтан Д.Ғ.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</si>
</sst>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0" applyFont="1" applyFill="1"/>
    <xf numFmtId="49" fontId="2" fillId="0" borderId="0" xfId="0" applyNumberFormat="1" applyFont="1" applyFill="1"/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/>
    <xf numFmtId="49" fontId="2" fillId="0" borderId="0" xfId="0" applyNumberFormat="1" applyFont="1" applyFill="1" applyBorder="1"/>
    <xf numFmtId="0" fontId="2" fillId="0" borderId="0" xfId="0" applyFont="1" applyFill="1" applyAlignment="1">
      <alignment vertical="center"/>
    </xf>
    <xf numFmtId="0" fontId="4" fillId="0" borderId="0" xfId="0" applyFont="1" applyFill="1"/>
    <xf numFmtId="49" fontId="2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1" fillId="0" borderId="0" xfId="0" applyFont="1" applyFill="1"/>
    <xf numFmtId="49" fontId="1" fillId="0" borderId="0" xfId="0" applyNumberFormat="1" applyFont="1" applyFill="1"/>
    <xf numFmtId="0" fontId="1" fillId="0" borderId="0" xfId="0" applyFont="1" applyFill="1" applyAlignment="1">
      <alignment horizontal="center" vertical="center" wrapText="1"/>
    </xf>
    <xf numFmtId="2" fontId="5" fillId="0" borderId="4" xfId="0" applyNumberFormat="1" applyFont="1" applyFill="1" applyBorder="1" applyAlignment="1">
      <alignment horizontal="center" vertical="center" wrapText="1"/>
    </xf>
    <xf numFmtId="0" fontId="5" fillId="0" borderId="0" xfId="0" applyFont="1" applyFill="1"/>
    <xf numFmtId="0" fontId="6" fillId="0" borderId="3" xfId="0" applyFont="1" applyFill="1" applyBorder="1" applyAlignment="1">
      <alignment horizontal="center" vertical="center" wrapText="1"/>
    </xf>
    <xf numFmtId="2" fontId="5" fillId="0" borderId="3" xfId="0" applyNumberFormat="1" applyFont="1" applyFill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/>
    </xf>
    <xf numFmtId="0" fontId="5" fillId="0" borderId="0" xfId="0" applyFont="1" applyFill="1" applyBorder="1"/>
    <xf numFmtId="0" fontId="6" fillId="0" borderId="0" xfId="0" applyFont="1" applyFill="1"/>
    <xf numFmtId="0" fontId="1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left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/>
    </xf>
    <xf numFmtId="0" fontId="6" fillId="0" borderId="1" xfId="0" applyFont="1" applyFill="1" applyBorder="1"/>
    <xf numFmtId="49" fontId="6" fillId="0" borderId="1" xfId="0" applyNumberFormat="1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1:G59"/>
  <sheetViews>
    <sheetView tabSelected="1" topLeftCell="A10" zoomScale="85" zoomScaleNormal="85" workbookViewId="0">
      <pane xSplit="2" ySplit="8" topLeftCell="C39" activePane="bottomRight" state="frozen"/>
      <selection activeCell="A10" sqref="A10"/>
      <selection pane="topRight" activeCell="C10" sqref="C10"/>
      <selection pane="bottomLeft" activeCell="A18" sqref="A18"/>
      <selection pane="bottomRight" activeCell="A48" sqref="A48:G50"/>
    </sheetView>
  </sheetViews>
  <sheetFormatPr defaultRowHeight="12.75" x14ac:dyDescent="0.2"/>
  <cols>
    <col min="1" max="1" width="9.140625" style="2"/>
    <col min="2" max="2" width="21.5703125" style="2" customWidth="1"/>
    <col min="3" max="3" width="17.7109375" style="2" customWidth="1"/>
    <col min="4" max="4" width="13.7109375" style="3" customWidth="1"/>
    <col min="5" max="5" width="13" style="2" customWidth="1"/>
    <col min="6" max="6" width="11.7109375" style="26" customWidth="1"/>
    <col min="7" max="7" width="22" style="19" customWidth="1"/>
    <col min="8" max="16384" width="9.140625" style="2"/>
  </cols>
  <sheetData>
    <row r="11" spans="1:6" x14ac:dyDescent="0.2">
      <c r="A11" s="32" t="s">
        <v>6</v>
      </c>
      <c r="B11" s="32"/>
      <c r="C11" s="32"/>
      <c r="D11" s="32"/>
      <c r="E11" s="32"/>
      <c r="F11" s="32"/>
    </row>
    <row r="12" spans="1:6" x14ac:dyDescent="0.2">
      <c r="A12" s="32" t="s">
        <v>9</v>
      </c>
      <c r="B12" s="32"/>
      <c r="C12" s="32"/>
      <c r="D12" s="32"/>
      <c r="E12" s="32"/>
      <c r="F12" s="32"/>
    </row>
    <row r="13" spans="1:6" x14ac:dyDescent="0.2">
      <c r="A13" s="32" t="s">
        <v>12</v>
      </c>
      <c r="B13" s="32"/>
      <c r="C13" s="32"/>
      <c r="D13" s="32"/>
      <c r="E13" s="32"/>
      <c r="F13" s="32"/>
    </row>
    <row r="14" spans="1:6" x14ac:dyDescent="0.2">
      <c r="A14" s="32" t="s">
        <v>13</v>
      </c>
      <c r="B14" s="32"/>
      <c r="C14" s="32"/>
      <c r="D14" s="32"/>
      <c r="E14" s="32"/>
      <c r="F14" s="32"/>
    </row>
    <row r="15" spans="1:6" x14ac:dyDescent="0.2">
      <c r="A15" s="32" t="s">
        <v>64</v>
      </c>
      <c r="B15" s="32"/>
      <c r="C15" s="32"/>
      <c r="D15" s="32"/>
      <c r="E15" s="32"/>
      <c r="F15" s="32"/>
    </row>
    <row r="16" spans="1:6" x14ac:dyDescent="0.2">
      <c r="A16" s="1"/>
    </row>
    <row r="17" spans="1:7" s="16" customFormat="1" ht="53.25" customHeight="1" x14ac:dyDescent="0.2">
      <c r="A17" s="13" t="s">
        <v>0</v>
      </c>
      <c r="B17" s="14" t="s">
        <v>1</v>
      </c>
      <c r="C17" s="13" t="s">
        <v>2</v>
      </c>
      <c r="D17" s="15" t="s">
        <v>4</v>
      </c>
      <c r="E17" s="13" t="s">
        <v>3</v>
      </c>
      <c r="F17" s="27" t="s">
        <v>11</v>
      </c>
      <c r="G17" s="18" t="s">
        <v>10</v>
      </c>
    </row>
    <row r="18" spans="1:7" s="16" customFormat="1" ht="25.5" x14ac:dyDescent="0.2">
      <c r="A18" s="6">
        <v>1</v>
      </c>
      <c r="B18" s="5" t="s">
        <v>14</v>
      </c>
      <c r="C18" s="20" t="s">
        <v>15</v>
      </c>
      <c r="D18" s="12" t="s">
        <v>25</v>
      </c>
      <c r="E18" s="4" t="s">
        <v>31</v>
      </c>
      <c r="F18" s="28">
        <v>1213256.6000000001</v>
      </c>
      <c r="G18" s="4"/>
    </row>
    <row r="19" spans="1:7" ht="25.5" x14ac:dyDescent="0.2">
      <c r="A19" s="6">
        <f>A18+1</f>
        <v>2</v>
      </c>
      <c r="B19" s="5" t="s">
        <v>16</v>
      </c>
      <c r="C19" s="20" t="s">
        <v>17</v>
      </c>
      <c r="D19" s="12" t="s">
        <v>26</v>
      </c>
      <c r="E19" s="4" t="s">
        <v>32</v>
      </c>
      <c r="F19" s="28">
        <v>266506.8</v>
      </c>
      <c r="G19" s="4"/>
    </row>
    <row r="20" spans="1:7" ht="25.5" x14ac:dyDescent="0.2">
      <c r="A20" s="6">
        <f t="shared" ref="A20:A49" si="0">A19+1</f>
        <v>3</v>
      </c>
      <c r="B20" s="5" t="s">
        <v>18</v>
      </c>
      <c r="C20" s="20" t="s">
        <v>19</v>
      </c>
      <c r="D20" s="12" t="s">
        <v>27</v>
      </c>
      <c r="E20" s="4" t="s">
        <v>34</v>
      </c>
      <c r="F20" s="28">
        <v>1002400</v>
      </c>
      <c r="G20" s="4"/>
    </row>
    <row r="21" spans="1:7" ht="25.5" x14ac:dyDescent="0.2">
      <c r="A21" s="6">
        <f t="shared" si="0"/>
        <v>4</v>
      </c>
      <c r="B21" s="5" t="s">
        <v>20</v>
      </c>
      <c r="C21" s="20" t="s">
        <v>21</v>
      </c>
      <c r="D21" s="12" t="s">
        <v>28</v>
      </c>
      <c r="E21" s="4" t="s">
        <v>33</v>
      </c>
      <c r="F21" s="28">
        <v>727310</v>
      </c>
      <c r="G21" s="4"/>
    </row>
    <row r="22" spans="1:7" s="16" customFormat="1" ht="25.5" x14ac:dyDescent="0.2">
      <c r="A22" s="6">
        <f t="shared" si="0"/>
        <v>5</v>
      </c>
      <c r="B22" s="5" t="s">
        <v>20</v>
      </c>
      <c r="C22" s="20" t="s">
        <v>22</v>
      </c>
      <c r="D22" s="12" t="s">
        <v>29</v>
      </c>
      <c r="E22" s="4" t="s">
        <v>35</v>
      </c>
      <c r="F22" s="28">
        <v>358050</v>
      </c>
      <c r="G22" s="4"/>
    </row>
    <row r="23" spans="1:7" s="10" customFormat="1" ht="38.25" x14ac:dyDescent="0.25">
      <c r="A23" s="6">
        <f t="shared" si="0"/>
        <v>6</v>
      </c>
      <c r="B23" s="5" t="s">
        <v>20</v>
      </c>
      <c r="C23" s="21" t="s">
        <v>23</v>
      </c>
      <c r="D23" s="17" t="s">
        <v>30</v>
      </c>
      <c r="E23" s="4" t="s">
        <v>36</v>
      </c>
      <c r="F23" s="25">
        <v>414025</v>
      </c>
      <c r="G23" s="4"/>
    </row>
    <row r="24" spans="1:7" ht="25.5" x14ac:dyDescent="0.2">
      <c r="A24" s="6">
        <f t="shared" si="0"/>
        <v>7</v>
      </c>
      <c r="B24" s="5" t="s">
        <v>20</v>
      </c>
      <c r="C24" s="21" t="s">
        <v>21</v>
      </c>
      <c r="D24" s="17" t="s">
        <v>28</v>
      </c>
      <c r="E24" s="4" t="s">
        <v>41</v>
      </c>
      <c r="F24" s="25">
        <v>93216.6</v>
      </c>
      <c r="G24" s="4"/>
    </row>
    <row r="25" spans="1:7" s="10" customFormat="1" ht="38.25" x14ac:dyDescent="0.25">
      <c r="A25" s="6">
        <f t="shared" si="0"/>
        <v>8</v>
      </c>
      <c r="B25" s="5" t="s">
        <v>20</v>
      </c>
      <c r="C25" s="20" t="s">
        <v>23</v>
      </c>
      <c r="D25" s="12" t="s">
        <v>30</v>
      </c>
      <c r="E25" s="4" t="s">
        <v>42</v>
      </c>
      <c r="F25" s="25">
        <v>99474.5</v>
      </c>
      <c r="G25" s="4"/>
    </row>
    <row r="26" spans="1:7" s="10" customFormat="1" ht="25.5" x14ac:dyDescent="0.25">
      <c r="A26" s="6">
        <f t="shared" si="0"/>
        <v>9</v>
      </c>
      <c r="B26" s="5" t="s">
        <v>20</v>
      </c>
      <c r="C26" s="20" t="s">
        <v>22</v>
      </c>
      <c r="D26" s="12" t="s">
        <v>29</v>
      </c>
      <c r="E26" s="4" t="s">
        <v>43</v>
      </c>
      <c r="F26" s="25">
        <v>157500</v>
      </c>
      <c r="G26" s="4"/>
    </row>
    <row r="27" spans="1:7" s="10" customFormat="1" ht="25.5" x14ac:dyDescent="0.25">
      <c r="A27" s="6">
        <f t="shared" si="0"/>
        <v>10</v>
      </c>
      <c r="B27" s="5" t="s">
        <v>24</v>
      </c>
      <c r="C27" s="20" t="s">
        <v>22</v>
      </c>
      <c r="D27" s="12" t="s">
        <v>29</v>
      </c>
      <c r="E27" s="4" t="s">
        <v>44</v>
      </c>
      <c r="F27" s="25">
        <v>17305</v>
      </c>
      <c r="G27" s="4"/>
    </row>
    <row r="28" spans="1:7" s="10" customFormat="1" ht="38.25" x14ac:dyDescent="0.25">
      <c r="A28" s="6">
        <f t="shared" si="0"/>
        <v>11</v>
      </c>
      <c r="B28" s="5" t="s">
        <v>24</v>
      </c>
      <c r="C28" s="20" t="s">
        <v>23</v>
      </c>
      <c r="D28" s="12" t="s">
        <v>30</v>
      </c>
      <c r="E28" s="4" t="s">
        <v>45</v>
      </c>
      <c r="F28" s="25">
        <v>57600</v>
      </c>
      <c r="G28" s="4"/>
    </row>
    <row r="29" spans="1:7" s="10" customFormat="1" ht="25.5" x14ac:dyDescent="0.25">
      <c r="A29" s="6">
        <f t="shared" si="0"/>
        <v>12</v>
      </c>
      <c r="B29" s="5" t="s">
        <v>16</v>
      </c>
      <c r="C29" s="20" t="s">
        <v>17</v>
      </c>
      <c r="D29" s="12" t="s">
        <v>26</v>
      </c>
      <c r="E29" s="4" t="s">
        <v>46</v>
      </c>
      <c r="F29" s="25">
        <v>123373.6</v>
      </c>
      <c r="G29" s="4"/>
    </row>
    <row r="30" spans="1:7" s="10" customFormat="1" ht="25.5" x14ac:dyDescent="0.25">
      <c r="A30" s="6">
        <f t="shared" si="0"/>
        <v>13</v>
      </c>
      <c r="B30" s="5" t="s">
        <v>20</v>
      </c>
      <c r="C30" s="20" t="s">
        <v>21</v>
      </c>
      <c r="D30" s="12" t="s">
        <v>28</v>
      </c>
      <c r="E30" s="4" t="s">
        <v>47</v>
      </c>
      <c r="F30" s="25">
        <v>19431.5</v>
      </c>
      <c r="G30" s="4"/>
    </row>
    <row r="31" spans="1:7" s="10" customFormat="1" ht="25.5" x14ac:dyDescent="0.25">
      <c r="A31" s="6">
        <f t="shared" si="0"/>
        <v>14</v>
      </c>
      <c r="B31" s="5" t="s">
        <v>14</v>
      </c>
      <c r="C31" s="20" t="s">
        <v>15</v>
      </c>
      <c r="D31" s="12" t="s">
        <v>25</v>
      </c>
      <c r="E31" s="4" t="s">
        <v>48</v>
      </c>
      <c r="F31" s="25">
        <v>593307.5</v>
      </c>
      <c r="G31" s="4"/>
    </row>
    <row r="32" spans="1:7" s="10" customFormat="1" ht="25.5" x14ac:dyDescent="0.25">
      <c r="A32" s="6">
        <f t="shared" si="0"/>
        <v>15</v>
      </c>
      <c r="B32" s="5" t="s">
        <v>18</v>
      </c>
      <c r="C32" s="20" t="s">
        <v>19</v>
      </c>
      <c r="D32" s="12" t="s">
        <v>27</v>
      </c>
      <c r="E32" s="4" t="s">
        <v>37</v>
      </c>
      <c r="F32" s="25">
        <v>420000</v>
      </c>
      <c r="G32" s="4"/>
    </row>
    <row r="33" spans="1:7" s="10" customFormat="1" ht="25.5" x14ac:dyDescent="0.25">
      <c r="A33" s="6">
        <f t="shared" si="0"/>
        <v>16</v>
      </c>
      <c r="B33" s="5" t="s">
        <v>20</v>
      </c>
      <c r="C33" s="20" t="s">
        <v>21</v>
      </c>
      <c r="D33" s="12" t="s">
        <v>28</v>
      </c>
      <c r="E33" s="4" t="s">
        <v>38</v>
      </c>
      <c r="F33" s="25">
        <v>137420</v>
      </c>
      <c r="G33" s="4"/>
    </row>
    <row r="34" spans="1:7" s="10" customFormat="1" ht="25.5" x14ac:dyDescent="0.25">
      <c r="A34" s="6">
        <f t="shared" si="0"/>
        <v>17</v>
      </c>
      <c r="B34" s="5" t="s">
        <v>18</v>
      </c>
      <c r="C34" s="20" t="s">
        <v>19</v>
      </c>
      <c r="D34" s="12" t="s">
        <v>27</v>
      </c>
      <c r="E34" s="4" t="s">
        <v>39</v>
      </c>
      <c r="F34" s="25">
        <v>1058400</v>
      </c>
      <c r="G34" s="4"/>
    </row>
    <row r="35" spans="1:7" s="10" customFormat="1" ht="38.25" x14ac:dyDescent="0.25">
      <c r="A35" s="6">
        <f t="shared" si="0"/>
        <v>18</v>
      </c>
      <c r="B35" s="5" t="s">
        <v>20</v>
      </c>
      <c r="C35" s="20" t="s">
        <v>23</v>
      </c>
      <c r="D35" s="12" t="s">
        <v>30</v>
      </c>
      <c r="E35" s="4" t="s">
        <v>40</v>
      </c>
      <c r="F35" s="25">
        <v>36510</v>
      </c>
      <c r="G35" s="4"/>
    </row>
    <row r="36" spans="1:7" s="10" customFormat="1" ht="25.5" x14ac:dyDescent="0.25">
      <c r="A36" s="34">
        <f t="shared" si="0"/>
        <v>19</v>
      </c>
      <c r="B36" s="35" t="s">
        <v>20</v>
      </c>
      <c r="C36" s="36" t="s">
        <v>21</v>
      </c>
      <c r="D36" s="37" t="s">
        <v>28</v>
      </c>
      <c r="E36" s="38" t="s">
        <v>50</v>
      </c>
      <c r="F36" s="25">
        <v>228960</v>
      </c>
      <c r="G36" s="33"/>
    </row>
    <row r="37" spans="1:7" s="10" customFormat="1" ht="25.5" x14ac:dyDescent="0.25">
      <c r="A37" s="34">
        <f t="shared" si="0"/>
        <v>20</v>
      </c>
      <c r="B37" s="35" t="s">
        <v>14</v>
      </c>
      <c r="C37" s="36" t="s">
        <v>15</v>
      </c>
      <c r="D37" s="37" t="s">
        <v>25</v>
      </c>
      <c r="E37" s="38" t="s">
        <v>52</v>
      </c>
      <c r="F37" s="25">
        <v>86000</v>
      </c>
      <c r="G37" s="33"/>
    </row>
    <row r="38" spans="1:7" s="10" customFormat="1" ht="25.5" x14ac:dyDescent="0.25">
      <c r="A38" s="34">
        <f t="shared" si="0"/>
        <v>21</v>
      </c>
      <c r="B38" s="35" t="s">
        <v>16</v>
      </c>
      <c r="C38" s="36" t="s">
        <v>17</v>
      </c>
      <c r="D38" s="37" t="s">
        <v>26</v>
      </c>
      <c r="E38" s="38" t="s">
        <v>51</v>
      </c>
      <c r="F38" s="25">
        <v>36652</v>
      </c>
      <c r="G38" s="33"/>
    </row>
    <row r="39" spans="1:7" s="10" customFormat="1" ht="25.5" x14ac:dyDescent="0.25">
      <c r="A39" s="34">
        <f t="shared" si="0"/>
        <v>22</v>
      </c>
      <c r="B39" s="35" t="s">
        <v>20</v>
      </c>
      <c r="C39" s="36" t="s">
        <v>21</v>
      </c>
      <c r="D39" s="37" t="s">
        <v>28</v>
      </c>
      <c r="E39" s="38" t="s">
        <v>53</v>
      </c>
      <c r="F39" s="25">
        <v>246400</v>
      </c>
      <c r="G39" s="33"/>
    </row>
    <row r="40" spans="1:7" s="10" customFormat="1" ht="25.5" x14ac:dyDescent="0.25">
      <c r="A40" s="34">
        <f t="shared" si="0"/>
        <v>23</v>
      </c>
      <c r="B40" s="35" t="s">
        <v>14</v>
      </c>
      <c r="C40" s="36" t="s">
        <v>49</v>
      </c>
      <c r="D40" s="37" t="s">
        <v>25</v>
      </c>
      <c r="E40" s="38" t="s">
        <v>54</v>
      </c>
      <c r="F40" s="25">
        <v>86000</v>
      </c>
      <c r="G40" s="33"/>
    </row>
    <row r="41" spans="1:7" s="10" customFormat="1" ht="25.5" x14ac:dyDescent="0.25">
      <c r="A41" s="34">
        <f t="shared" si="0"/>
        <v>24</v>
      </c>
      <c r="B41" s="35" t="s">
        <v>16</v>
      </c>
      <c r="C41" s="36" t="s">
        <v>17</v>
      </c>
      <c r="D41" s="37" t="s">
        <v>26</v>
      </c>
      <c r="E41" s="38" t="s">
        <v>55</v>
      </c>
      <c r="F41" s="25">
        <v>36652</v>
      </c>
      <c r="G41" s="33"/>
    </row>
    <row r="42" spans="1:7" s="10" customFormat="1" ht="25.5" x14ac:dyDescent="0.25">
      <c r="A42" s="34">
        <f t="shared" si="0"/>
        <v>25</v>
      </c>
      <c r="B42" s="35" t="s">
        <v>14</v>
      </c>
      <c r="C42" s="36" t="s">
        <v>49</v>
      </c>
      <c r="D42" s="37" t="s">
        <v>25</v>
      </c>
      <c r="E42" s="38" t="s">
        <v>56</v>
      </c>
      <c r="F42" s="25">
        <v>86000</v>
      </c>
      <c r="G42" s="33"/>
    </row>
    <row r="43" spans="1:7" s="10" customFormat="1" ht="38.25" x14ac:dyDescent="0.25">
      <c r="A43" s="34">
        <f t="shared" si="0"/>
        <v>26</v>
      </c>
      <c r="B43" s="35" t="s">
        <v>20</v>
      </c>
      <c r="C43" s="36" t="s">
        <v>23</v>
      </c>
      <c r="D43" s="37" t="s">
        <v>30</v>
      </c>
      <c r="E43" s="38" t="s">
        <v>57</v>
      </c>
      <c r="F43" s="25">
        <v>61600</v>
      </c>
      <c r="G43" s="33"/>
    </row>
    <row r="44" spans="1:7" s="10" customFormat="1" ht="25.5" x14ac:dyDescent="0.25">
      <c r="A44" s="34">
        <f t="shared" si="0"/>
        <v>27</v>
      </c>
      <c r="B44" s="35" t="s">
        <v>20</v>
      </c>
      <c r="C44" s="36" t="s">
        <v>21</v>
      </c>
      <c r="D44" s="37" t="s">
        <v>28</v>
      </c>
      <c r="E44" s="38" t="s">
        <v>58</v>
      </c>
      <c r="F44" s="25">
        <v>86000</v>
      </c>
      <c r="G44" s="33"/>
    </row>
    <row r="45" spans="1:7" s="10" customFormat="1" ht="25.5" x14ac:dyDescent="0.25">
      <c r="A45" s="34">
        <f t="shared" si="0"/>
        <v>28</v>
      </c>
      <c r="B45" s="35" t="s">
        <v>18</v>
      </c>
      <c r="C45" s="36" t="s">
        <v>19</v>
      </c>
      <c r="D45" s="37" t="s">
        <v>27</v>
      </c>
      <c r="E45" s="38" t="s">
        <v>59</v>
      </c>
      <c r="F45" s="25">
        <v>443520</v>
      </c>
      <c r="G45" s="33"/>
    </row>
    <row r="46" spans="1:7" s="10" customFormat="1" ht="25.5" x14ac:dyDescent="0.25">
      <c r="A46" s="34">
        <f t="shared" si="0"/>
        <v>29</v>
      </c>
      <c r="B46" s="35" t="s">
        <v>14</v>
      </c>
      <c r="C46" s="36" t="s">
        <v>49</v>
      </c>
      <c r="D46" s="37" t="s">
        <v>25</v>
      </c>
      <c r="E46" s="38" t="s">
        <v>60</v>
      </c>
      <c r="F46" s="25">
        <v>760349</v>
      </c>
      <c r="G46" s="33"/>
    </row>
    <row r="47" spans="1:7" s="10" customFormat="1" ht="25.5" x14ac:dyDescent="0.25">
      <c r="A47" s="34">
        <f t="shared" si="0"/>
        <v>30</v>
      </c>
      <c r="B47" s="35" t="s">
        <v>16</v>
      </c>
      <c r="C47" s="36" t="s">
        <v>17</v>
      </c>
      <c r="D47" s="37" t="s">
        <v>26</v>
      </c>
      <c r="E47" s="38" t="s">
        <v>61</v>
      </c>
      <c r="F47" s="25">
        <v>178668</v>
      </c>
      <c r="G47" s="33"/>
    </row>
    <row r="48" spans="1:7" s="10" customFormat="1" ht="38.25" x14ac:dyDescent="0.25">
      <c r="A48" s="34">
        <f t="shared" si="0"/>
        <v>31</v>
      </c>
      <c r="B48" s="35" t="s">
        <v>20</v>
      </c>
      <c r="C48" s="36" t="s">
        <v>23</v>
      </c>
      <c r="D48" s="37" t="s">
        <v>30</v>
      </c>
      <c r="E48" s="38" t="s">
        <v>62</v>
      </c>
      <c r="F48" s="25">
        <v>483060</v>
      </c>
      <c r="G48" s="38"/>
    </row>
    <row r="49" spans="1:7" s="10" customFormat="1" ht="25.5" x14ac:dyDescent="0.25">
      <c r="A49" s="34">
        <f t="shared" si="0"/>
        <v>32</v>
      </c>
      <c r="B49" s="35" t="s">
        <v>20</v>
      </c>
      <c r="C49" s="36" t="s">
        <v>21</v>
      </c>
      <c r="D49" s="37" t="s">
        <v>28</v>
      </c>
      <c r="E49" s="38" t="s">
        <v>63</v>
      </c>
      <c r="F49" s="25">
        <v>509455</v>
      </c>
      <c r="G49" s="38"/>
    </row>
    <row r="50" spans="1:7" x14ac:dyDescent="0.2">
      <c r="A50" s="39"/>
      <c r="B50" s="40" t="s">
        <v>5</v>
      </c>
      <c r="C50" s="40"/>
      <c r="D50" s="41"/>
      <c r="E50" s="40"/>
      <c r="F50" s="29">
        <f>SUM(F18:F49)</f>
        <v>10124403.1</v>
      </c>
      <c r="G50" s="38"/>
    </row>
    <row r="51" spans="1:7" x14ac:dyDescent="0.2">
      <c r="A51" s="7"/>
      <c r="B51" s="8"/>
      <c r="C51" s="8"/>
      <c r="D51" s="9"/>
      <c r="E51" s="8"/>
      <c r="F51" s="30"/>
    </row>
    <row r="52" spans="1:7" x14ac:dyDescent="0.2">
      <c r="A52" s="7"/>
      <c r="B52" s="8"/>
      <c r="C52" s="8"/>
      <c r="D52" s="9"/>
      <c r="E52" s="8"/>
      <c r="F52" s="30"/>
    </row>
    <row r="53" spans="1:7" x14ac:dyDescent="0.2">
      <c r="A53" s="7"/>
      <c r="B53" s="8"/>
      <c r="C53" s="8"/>
      <c r="D53" s="9"/>
      <c r="E53" s="8"/>
      <c r="F53" s="30"/>
    </row>
    <row r="54" spans="1:7" x14ac:dyDescent="0.2">
      <c r="A54" s="10"/>
    </row>
    <row r="55" spans="1:7" x14ac:dyDescent="0.2">
      <c r="A55" s="10"/>
    </row>
    <row r="56" spans="1:7" s="22" customFormat="1" x14ac:dyDescent="0.2">
      <c r="A56" s="1" t="s">
        <v>65</v>
      </c>
      <c r="D56" s="23"/>
      <c r="E56" s="22" t="s">
        <v>66</v>
      </c>
      <c r="F56" s="31"/>
      <c r="G56" s="24"/>
    </row>
    <row r="57" spans="1:7" x14ac:dyDescent="0.2">
      <c r="A57" s="10"/>
    </row>
    <row r="58" spans="1:7" x14ac:dyDescent="0.2">
      <c r="A58" s="11" t="s">
        <v>7</v>
      </c>
    </row>
    <row r="59" spans="1:7" x14ac:dyDescent="0.2">
      <c r="A59" s="11" t="s">
        <v>8</v>
      </c>
    </row>
  </sheetData>
  <autoFilter ref="A17:G50"/>
  <mergeCells count="5">
    <mergeCell ref="A11:F11"/>
    <mergeCell ref="A13:F13"/>
    <mergeCell ref="A15:F15"/>
    <mergeCell ref="A12:F12"/>
    <mergeCell ref="A14:F14"/>
  </mergeCells>
  <pageMargins left="0.70866141732283472" right="0.70866141732283472" top="0.39370078740157483" bottom="0.75196850393700787" header="0.31496062992125984" footer="0.31496062992125984"/>
  <pageSetup paperSize="9" scale="80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Бухгалтерия</dc:creator>
  <cp:lastModifiedBy>Алия Фазылжановна</cp:lastModifiedBy>
  <cp:lastPrinted>2025-04-08T11:38:09Z</cp:lastPrinted>
  <dcterms:created xsi:type="dcterms:W3CDTF">2018-01-18T08:37:50Z</dcterms:created>
  <dcterms:modified xsi:type="dcterms:W3CDTF">2025-07-10T12:29:53Z</dcterms:modified>
</cp:coreProperties>
</file>